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22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I2" i="1"/>
  <c r="H17"/>
  <c r="I17"/>
  <c r="E17" l="1"/>
  <c r="B17"/>
  <c r="H3"/>
  <c r="H4"/>
  <c r="I4"/>
  <c r="H5"/>
  <c r="I5"/>
  <c r="H6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I3"/>
  <c r="C17" l="1"/>
  <c r="F17"/>
</calcChain>
</file>

<file path=xl/sharedStrings.xml><?xml version="1.0" encoding="utf-8"?>
<sst xmlns="http://schemas.openxmlformats.org/spreadsheetml/2006/main" count="20" uniqueCount="17">
  <si>
    <t>TOLEDO</t>
  </si>
  <si>
    <t>+ 180 DÍAS</t>
  </si>
  <si>
    <t xml:space="preserve">ALCÁZAR </t>
  </si>
  <si>
    <t>ALBACETE</t>
  </si>
  <si>
    <t>GUADALAJARA</t>
  </si>
  <si>
    <t>HELLÍN</t>
  </si>
  <si>
    <t>TOMELLOSO</t>
  </si>
  <si>
    <t>VILLARROBLEDO</t>
  </si>
  <si>
    <t>TALAVERA</t>
  </si>
  <si>
    <t>PUERTOLLANO</t>
  </si>
  <si>
    <t>MANZANARES</t>
  </si>
  <si>
    <t>CUENCA</t>
  </si>
  <si>
    <t>ALMANSA</t>
  </si>
  <si>
    <t>VALDEPEÑAS</t>
  </si>
  <si>
    <t>CIUDAD REAL</t>
  </si>
  <si>
    <t>DIFERENCIA</t>
  </si>
  <si>
    <t>PACIENTES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</si>
</sst>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</fills>
  <borders count="4">
    <border>
      <left/>
      <right/>
      <top/>
      <bottom/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 style="double">
        <color theme="3"/>
      </left>
      <right/>
      <top style="double">
        <color theme="3"/>
      </top>
      <bottom style="double">
        <color theme="3"/>
      </bottom>
      <diagonal/>
    </border>
    <border>
      <left/>
      <right style="double">
        <color theme="3"/>
      </right>
      <top style="double">
        <color theme="3"/>
      </top>
      <bottom style="double">
        <color theme="3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theme="4"/>
        </patternFill>
      </fill>
    </dxf>
  </dxfs>
  <tableStyles count="1" defaultTableStyle="TableStyleMedium2" defaultPivotStyle="PivotStyleLight16">
    <tableStyle name="Estilo de tabla 1" pivot="0" count="1"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Q26" sqref="Q26"/>
    </sheetView>
  </sheetViews>
  <sheetFormatPr baseColWidth="10" defaultRowHeight="15"/>
  <cols>
    <col min="1" max="1" width="15.28515625" bestFit="1" customWidth="1"/>
    <col min="4" max="4" width="1.85546875" customWidth="1"/>
    <col min="7" max="7" width="1.5703125" customWidth="1"/>
  </cols>
  <sheetData>
    <row r="1" spans="1:9" ht="16.5" thickTop="1" thickBot="1">
      <c r="A1" s="4"/>
      <c r="B1" s="5">
        <v>2015</v>
      </c>
      <c r="C1" s="5"/>
      <c r="D1" s="3"/>
      <c r="E1" s="5">
        <v>2016</v>
      </c>
      <c r="F1" s="5"/>
      <c r="G1" s="3"/>
      <c r="H1" s="8" t="s">
        <v>15</v>
      </c>
      <c r="I1" s="9"/>
    </row>
    <row r="2" spans="1:9" ht="16.5" thickTop="1" thickBot="1">
      <c r="A2" s="4"/>
      <c r="B2" s="4" t="s">
        <v>16</v>
      </c>
      <c r="C2" s="6" t="s">
        <v>1</v>
      </c>
      <c r="D2" s="2"/>
      <c r="E2" s="4" t="s">
        <v>16</v>
      </c>
      <c r="F2" s="6" t="s">
        <v>1</v>
      </c>
      <c r="G2" s="2"/>
      <c r="H2" s="4" t="s">
        <v>16</v>
      </c>
      <c r="I2" s="6" t="str">
        <f>F2</f>
        <v>+ 180 DÍAS</v>
      </c>
    </row>
    <row r="3" spans="1:9" ht="16.5" thickTop="1" thickBot="1">
      <c r="A3" s="4" t="s">
        <v>0</v>
      </c>
      <c r="B3" s="3">
        <v>8915</v>
      </c>
      <c r="C3" s="3">
        <v>2074</v>
      </c>
      <c r="D3" s="3"/>
      <c r="E3" s="3">
        <v>10423</v>
      </c>
      <c r="F3" s="3">
        <v>4928</v>
      </c>
      <c r="G3" s="3"/>
      <c r="H3" s="3">
        <f>E3-B3</f>
        <v>1508</v>
      </c>
      <c r="I3" s="3">
        <f>F3-C3</f>
        <v>2854</v>
      </c>
    </row>
    <row r="4" spans="1:9" ht="16.5" thickTop="1" thickBot="1">
      <c r="A4" s="4" t="s">
        <v>2</v>
      </c>
      <c r="B4" s="3">
        <v>2707</v>
      </c>
      <c r="C4" s="2">
        <v>97</v>
      </c>
      <c r="D4" s="2"/>
      <c r="E4" s="3">
        <v>2683</v>
      </c>
      <c r="F4" s="2">
        <v>510</v>
      </c>
      <c r="G4" s="2"/>
      <c r="H4" s="3">
        <f>E4-B4</f>
        <v>-24</v>
      </c>
      <c r="I4" s="3">
        <f t="shared" ref="I4:I16" si="0">F4-C4</f>
        <v>413</v>
      </c>
    </row>
    <row r="5" spans="1:9" ht="16.5" thickTop="1" thickBot="1">
      <c r="A5" s="4" t="s">
        <v>3</v>
      </c>
      <c r="B5" s="3">
        <v>5123</v>
      </c>
      <c r="C5" s="3">
        <v>1356</v>
      </c>
      <c r="D5" s="3"/>
      <c r="E5" s="3">
        <v>6615</v>
      </c>
      <c r="F5" s="3">
        <v>2294</v>
      </c>
      <c r="G5" s="3"/>
      <c r="H5" s="3">
        <f t="shared" ref="H5:H16" si="1">E5-B5</f>
        <v>1492</v>
      </c>
      <c r="I5" s="3">
        <f t="shared" si="0"/>
        <v>938</v>
      </c>
    </row>
    <row r="6" spans="1:9" ht="16.5" thickTop="1" thickBot="1">
      <c r="A6" s="4" t="s">
        <v>4</v>
      </c>
      <c r="B6" s="3">
        <v>3128</v>
      </c>
      <c r="C6" s="2">
        <v>1</v>
      </c>
      <c r="D6" s="2"/>
      <c r="E6" s="3">
        <v>2552</v>
      </c>
      <c r="F6" s="2">
        <v>17</v>
      </c>
      <c r="G6" s="2"/>
      <c r="H6" s="3">
        <f t="shared" si="1"/>
        <v>-576</v>
      </c>
      <c r="I6" s="3">
        <f t="shared" si="0"/>
        <v>16</v>
      </c>
    </row>
    <row r="7" spans="1:9" ht="16.5" thickTop="1" thickBot="1">
      <c r="A7" s="4" t="s">
        <v>5</v>
      </c>
      <c r="B7" s="2">
        <v>865</v>
      </c>
      <c r="C7" s="2">
        <v>0</v>
      </c>
      <c r="D7" s="2"/>
      <c r="E7" s="2">
        <v>563</v>
      </c>
      <c r="F7" s="2">
        <v>0</v>
      </c>
      <c r="G7" s="2"/>
      <c r="H7" s="3">
        <f t="shared" si="1"/>
        <v>-302</v>
      </c>
      <c r="I7" s="3">
        <f t="shared" si="0"/>
        <v>0</v>
      </c>
    </row>
    <row r="8" spans="1:9" ht="16.5" thickTop="1" thickBot="1">
      <c r="A8" s="4" t="s">
        <v>6</v>
      </c>
      <c r="B8" s="3">
        <v>1142</v>
      </c>
      <c r="C8" s="2">
        <v>15</v>
      </c>
      <c r="D8" s="2"/>
      <c r="E8" s="2">
        <v>812</v>
      </c>
      <c r="F8" s="2">
        <v>18</v>
      </c>
      <c r="G8" s="2"/>
      <c r="H8" s="3">
        <f t="shared" si="1"/>
        <v>-330</v>
      </c>
      <c r="I8" s="3">
        <f t="shared" si="0"/>
        <v>3</v>
      </c>
    </row>
    <row r="9" spans="1:9" ht="16.5" thickTop="1" thickBot="1">
      <c r="A9" s="4" t="s">
        <v>7</v>
      </c>
      <c r="B9" s="2">
        <v>854</v>
      </c>
      <c r="C9" s="2">
        <v>0</v>
      </c>
      <c r="D9" s="2"/>
      <c r="E9" s="3">
        <v>1327</v>
      </c>
      <c r="F9" s="2">
        <v>261</v>
      </c>
      <c r="G9" s="2"/>
      <c r="H9" s="3">
        <f t="shared" si="1"/>
        <v>473</v>
      </c>
      <c r="I9" s="3">
        <f t="shared" si="0"/>
        <v>261</v>
      </c>
    </row>
    <row r="10" spans="1:9" ht="16.5" thickTop="1" thickBot="1">
      <c r="A10" s="4" t="s">
        <v>8</v>
      </c>
      <c r="B10" s="3">
        <v>2215</v>
      </c>
      <c r="C10" s="2">
        <v>0</v>
      </c>
      <c r="D10" s="2"/>
      <c r="E10" s="3">
        <v>1903</v>
      </c>
      <c r="F10" s="2">
        <v>0</v>
      </c>
      <c r="G10" s="2"/>
      <c r="H10" s="3">
        <f t="shared" si="1"/>
        <v>-312</v>
      </c>
      <c r="I10" s="3">
        <f t="shared" si="0"/>
        <v>0</v>
      </c>
    </row>
    <row r="11" spans="1:9" ht="16.5" thickTop="1" thickBot="1">
      <c r="A11" s="4" t="s">
        <v>9</v>
      </c>
      <c r="B11" s="3">
        <v>1053</v>
      </c>
      <c r="C11" s="2">
        <v>2</v>
      </c>
      <c r="D11" s="2"/>
      <c r="E11" s="2">
        <v>930</v>
      </c>
      <c r="F11" s="2">
        <v>56</v>
      </c>
      <c r="G11" s="2"/>
      <c r="H11" s="3">
        <f t="shared" si="1"/>
        <v>-123</v>
      </c>
      <c r="I11" s="3">
        <f t="shared" si="0"/>
        <v>54</v>
      </c>
    </row>
    <row r="12" spans="1:9" ht="16.5" thickTop="1" thickBot="1">
      <c r="A12" s="4" t="s">
        <v>10</v>
      </c>
      <c r="B12" s="2">
        <v>442</v>
      </c>
      <c r="C12" s="2">
        <v>0</v>
      </c>
      <c r="D12" s="2"/>
      <c r="E12" s="2">
        <v>583</v>
      </c>
      <c r="F12" s="2">
        <v>9</v>
      </c>
      <c r="G12" s="2"/>
      <c r="H12" s="3">
        <f t="shared" si="1"/>
        <v>141</v>
      </c>
      <c r="I12" s="3">
        <f t="shared" si="0"/>
        <v>9</v>
      </c>
    </row>
    <row r="13" spans="1:9" ht="16.5" thickTop="1" thickBot="1">
      <c r="A13" s="4" t="s">
        <v>11</v>
      </c>
      <c r="B13" s="3">
        <v>1435</v>
      </c>
      <c r="C13" s="2">
        <v>15</v>
      </c>
      <c r="D13" s="2"/>
      <c r="E13" s="3">
        <v>1547</v>
      </c>
      <c r="F13" s="2">
        <v>145</v>
      </c>
      <c r="G13" s="2"/>
      <c r="H13" s="3">
        <f t="shared" si="1"/>
        <v>112</v>
      </c>
      <c r="I13" s="3">
        <f t="shared" si="0"/>
        <v>130</v>
      </c>
    </row>
    <row r="14" spans="1:9" ht="16.5" thickTop="1" thickBot="1">
      <c r="A14" s="4" t="s">
        <v>12</v>
      </c>
      <c r="B14" s="2">
        <v>610</v>
      </c>
      <c r="C14" s="2">
        <v>5</v>
      </c>
      <c r="D14" s="2"/>
      <c r="E14" s="2">
        <v>718</v>
      </c>
      <c r="F14" s="2">
        <v>10</v>
      </c>
      <c r="G14" s="2"/>
      <c r="H14" s="3">
        <f t="shared" si="1"/>
        <v>108</v>
      </c>
      <c r="I14" s="3">
        <f t="shared" si="0"/>
        <v>5</v>
      </c>
    </row>
    <row r="15" spans="1:9" ht="16.5" thickTop="1" thickBot="1">
      <c r="A15" s="4" t="s">
        <v>13</v>
      </c>
      <c r="B15" s="2">
        <v>865</v>
      </c>
      <c r="C15" s="2">
        <v>1</v>
      </c>
      <c r="D15" s="2"/>
      <c r="E15" s="2">
        <v>612</v>
      </c>
      <c r="F15" s="2">
        <v>1</v>
      </c>
      <c r="G15" s="2"/>
      <c r="H15" s="3">
        <f t="shared" si="1"/>
        <v>-253</v>
      </c>
      <c r="I15" s="3">
        <f t="shared" si="0"/>
        <v>0</v>
      </c>
    </row>
    <row r="16" spans="1:9" ht="16.5" thickTop="1" thickBot="1">
      <c r="A16" s="4" t="s">
        <v>14</v>
      </c>
      <c r="B16" s="3">
        <v>3548</v>
      </c>
      <c r="C16" s="2">
        <v>0</v>
      </c>
      <c r="D16" s="2"/>
      <c r="E16" s="3">
        <v>1717</v>
      </c>
      <c r="F16" s="2">
        <v>3</v>
      </c>
      <c r="G16" s="2"/>
      <c r="H16" s="3">
        <f t="shared" si="1"/>
        <v>-1831</v>
      </c>
      <c r="I16" s="3">
        <f t="shared" si="0"/>
        <v>3</v>
      </c>
    </row>
    <row r="17" spans="1:9" ht="16.5" thickTop="1" thickBot="1">
      <c r="A17" s="4"/>
      <c r="B17" s="4">
        <f>SUM(B3:B16)</f>
        <v>32902</v>
      </c>
      <c r="C17" s="7">
        <f>SUM(C3:C16)</f>
        <v>3566</v>
      </c>
      <c r="D17" s="7"/>
      <c r="E17" s="4">
        <f>SUM(E3:E16)</f>
        <v>32985</v>
      </c>
      <c r="F17" s="7">
        <f>SUM(F3:F16)</f>
        <v>8252</v>
      </c>
      <c r="G17" s="7"/>
      <c r="H17" s="4">
        <f t="shared" ref="H17" si="2">E17-B17</f>
        <v>83</v>
      </c>
      <c r="I17" s="7">
        <f t="shared" ref="I17" si="3">F17-C17</f>
        <v>4686</v>
      </c>
    </row>
    <row r="18" spans="1:9" ht="15.75" thickTop="1"/>
    <row r="19" spans="1:9">
      <c r="B19" s="1"/>
    </row>
  </sheetData>
  <mergeCells count="3">
    <mergeCell ref="B1:C1"/>
    <mergeCell ref="E1:F1"/>
    <mergeCell ref="H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Calero</dc:creator>
  <cp:lastModifiedBy>F&amp;A Alta bisutería</cp:lastModifiedBy>
  <dcterms:created xsi:type="dcterms:W3CDTF">2016-07-06T09:35:14Z</dcterms:created>
  <dcterms:modified xsi:type="dcterms:W3CDTF">2016-07-06T11:47:44Z</dcterms:modified>
</cp:coreProperties>
</file>