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<sst xmlns="http://schemas.openxmlformats.org/spreadsheetml/2006/main" count="72" uniqueCount="63">
  <si>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Albacete</t>
  </si>
  <si>
    <t>Año 2019</t>
  </si>
  <si>
    <t>Impuesto sobre la Renta de las Personas Físicas</t>
  </si>
  <si>
    <t>- Retenciones de trabajo y act. Profesionales</t>
  </si>
  <si>
    <t>- Retenciones de arrendamientos</t>
  </si>
  <si>
    <t>- Retenciones sobre fondos de inversión</t>
  </si>
  <si>
    <t>- Retenciones sobre rentas del capital mobiliario</t>
  </si>
  <si>
    <t>- Gravamen sobre loterías</t>
  </si>
  <si>
    <t>- Pagos fraccionados</t>
  </si>
  <si>
    <t>- Resultado declaración anual</t>
  </si>
  <si>
    <t>- Liquidaciones practicadas por la Administración</t>
  </si>
  <si>
    <t>- Otros ingresos</t>
  </si>
  <si>
    <t>- Participación de las AA.TT.</t>
  </si>
  <si>
    <t>- Asignación tributaria a la Iglesia Católica</t>
  </si>
  <si>
    <t>Impuesto sobre Sociedades</t>
  </si>
  <si>
    <t>Impuesto sobre la Renta de No Residentes</t>
  </si>
  <si>
    <t>- Retenciones, pagos fraccionados e ingresos a cuenta</t>
  </si>
  <si>
    <t>- Declaración anual, actas y otros</t>
  </si>
  <si>
    <t>Impuestos medioambientales</t>
  </si>
  <si>
    <t>Declaración tributaria especial</t>
  </si>
  <si>
    <t>Impuesto sobre sucesiones y donaciones</t>
  </si>
  <si>
    <t>Impuesto sobre el patrimonio</t>
  </si>
  <si>
    <t xml:space="preserve">Resto del Capítulo I  </t>
  </si>
  <si>
    <t>TOTAL CAPÍTULO I</t>
  </si>
  <si>
    <t>Impuesto sobre el Valor Añadido</t>
  </si>
  <si>
    <t xml:space="preserve">   - Importaciones</t>
  </si>
  <si>
    <t xml:space="preserve">   - Operaciones interiores</t>
  </si>
  <si>
    <t xml:space="preserve">   - Participación de las AA.TT.</t>
  </si>
  <si>
    <t>Impuestos Especiales</t>
  </si>
  <si>
    <t>- Alcohol y bebidas derivadas</t>
  </si>
  <si>
    <t>- Cerveza</t>
  </si>
  <si>
    <t>- Productos intermedios</t>
  </si>
  <si>
    <t>- Hidrocarburos</t>
  </si>
  <si>
    <t>- Labores del tabaco</t>
  </si>
  <si>
    <t>- Electricidad</t>
  </si>
  <si>
    <t>- Carbón</t>
  </si>
  <si>
    <t>- Determinados Medios de Transporte</t>
  </si>
  <si>
    <t>Impuesto sobre las Primas de Seguros</t>
  </si>
  <si>
    <t>Impuesto sobre Tráfico Exterior</t>
  </si>
  <si>
    <t>Impuesto sobre Actividades del Juego. Estado</t>
  </si>
  <si>
    <t>Impuesto sobre Gases Fluorados</t>
  </si>
  <si>
    <t xml:space="preserve">Resto del Capítulo II </t>
  </si>
  <si>
    <t>TOTAL CAPÍTULO II</t>
  </si>
  <si>
    <t>Tasa radioeléctrica</t>
  </si>
  <si>
    <t>Canon de aguas</t>
  </si>
  <si>
    <t>Otras tasas</t>
  </si>
  <si>
    <t>Intereses de demora</t>
  </si>
  <si>
    <t>Sanciones tributarias</t>
  </si>
  <si>
    <t>Recargo de apremio</t>
  </si>
  <si>
    <t>Ingresos por delitos</t>
  </si>
  <si>
    <t>Resto del Capítulo III</t>
  </si>
  <si>
    <t>TOTAL CAPÍTULO III</t>
  </si>
  <si>
    <t>T O T A L   G E N E R A L</t>
  </si>
  <si>
    <t>Ciudad Real</t>
  </si>
  <si>
    <t>Cuenca</t>
  </si>
  <si>
    <t>Guadalajara</t>
  </si>
  <si>
    <t>Toledo</t>
  </si>
  <si>
    <t>Castilla-La Mancha</t>
  </si>
  <si>
    <t>España</t>
  </si>
  <si>
    <t>INGRESOS TRIBUTARIOS GESTIONADOS POR LA AGENCIA TRIBUTARIA</t>
  </si>
  <si>
    <t xml:space="preserve">              Miles de euros</t>
  </si>
  <si>
    <t>Peso CLM/España</t>
  </si>
  <si>
    <t>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</si>
</sst>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,##0"/>
    <numFmt numFmtId="165" formatCode="#,##0_ ;\-#,##0\ 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left" vertical="top"/>
    </xf>
    <xf numFmtId="0" fontId="18" fillId="6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fill" vertical="center" wrapText="1"/>
    </xf>
    <xf numFmtId="49" fontId="20" fillId="0" borderId="10" xfId="54" applyNumberFormat="1" applyFont="1" applyBorder="1">
      <alignment/>
      <protection/>
    </xf>
    <xf numFmtId="164" fontId="47" fillId="33" borderId="10" xfId="0" applyNumberFormat="1" applyFont="1" applyFill="1" applyBorder="1" applyAlignment="1">
      <alignment horizontal="right" vertical="center"/>
    </xf>
    <xf numFmtId="165" fontId="20" fillId="0" borderId="10" xfId="53" applyNumberFormat="1" applyFont="1" applyBorder="1" applyAlignment="1">
      <alignment horizontal="right"/>
      <protection/>
    </xf>
    <xf numFmtId="2" fontId="46" fillId="0" borderId="10" xfId="0" applyNumberFormat="1" applyFont="1" applyBorder="1" applyAlignment="1">
      <alignment/>
    </xf>
    <xf numFmtId="49" fontId="22" fillId="0" borderId="10" xfId="54" applyNumberFormat="1" applyFont="1" applyBorder="1" quotePrefix="1">
      <alignment/>
      <protection/>
    </xf>
    <xf numFmtId="164" fontId="48" fillId="33" borderId="10" xfId="0" applyNumberFormat="1" applyFont="1" applyFill="1" applyBorder="1" applyAlignment="1">
      <alignment horizontal="right" vertical="center"/>
    </xf>
    <xf numFmtId="165" fontId="22" fillId="0" borderId="10" xfId="53" applyNumberFormat="1" applyFont="1" applyBorder="1" applyAlignment="1">
      <alignment horizontal="right"/>
      <protection/>
    </xf>
    <xf numFmtId="2" fontId="0" fillId="0" borderId="10" xfId="0" applyNumberFormat="1" applyBorder="1" applyAlignment="1">
      <alignment/>
    </xf>
    <xf numFmtId="49" fontId="22" fillId="0" borderId="10" xfId="53" applyNumberFormat="1" applyFont="1" applyBorder="1">
      <alignment/>
      <protection/>
    </xf>
    <xf numFmtId="49" fontId="22" fillId="0" borderId="10" xfId="54" applyNumberFormat="1" applyFont="1" applyBorder="1">
      <alignment/>
      <protection/>
    </xf>
    <xf numFmtId="3" fontId="22" fillId="0" borderId="10" xfId="54" applyNumberFormat="1" applyFont="1" applyBorder="1" quotePrefix="1">
      <alignment/>
      <protection/>
    </xf>
    <xf numFmtId="0" fontId="22" fillId="0" borderId="10" xfId="53" applyFont="1" applyBorder="1">
      <alignment/>
      <protection/>
    </xf>
    <xf numFmtId="165" fontId="22" fillId="0" borderId="10" xfId="53" applyNumberFormat="1" applyFont="1" applyBorder="1">
      <alignment/>
      <protection/>
    </xf>
    <xf numFmtId="165" fontId="20" fillId="0" borderId="10" xfId="53" applyNumberFormat="1" applyFont="1" applyBorder="1">
      <alignment/>
      <protection/>
    </xf>
    <xf numFmtId="3" fontId="22" fillId="0" borderId="10" xfId="54" applyNumberFormat="1" applyFont="1" applyBorder="1">
      <alignment/>
      <protection/>
    </xf>
    <xf numFmtId="165" fontId="22" fillId="0" borderId="10" xfId="54" applyNumberFormat="1" applyFont="1" applyBorder="1" applyAlignment="1">
      <alignment horizontal="right"/>
      <protection/>
    </xf>
    <xf numFmtId="0" fontId="20" fillId="0" borderId="10" xfId="54" applyFont="1" applyBorder="1">
      <alignment/>
      <protection/>
    </xf>
    <xf numFmtId="165" fontId="20" fillId="0" borderId="10" xfId="54" applyNumberFormat="1" applyFont="1" applyBorder="1" applyAlignment="1">
      <alignment horizontal="right"/>
      <protection/>
    </xf>
    <xf numFmtId="3" fontId="20" fillId="0" borderId="10" xfId="54" applyNumberFormat="1" applyFont="1" applyBorder="1">
      <alignment/>
      <protection/>
    </xf>
    <xf numFmtId="49" fontId="24" fillId="0" borderId="10" xfId="54" applyNumberFormat="1" applyFont="1" applyBorder="1">
      <alignment/>
      <protection/>
    </xf>
    <xf numFmtId="164" fontId="49" fillId="33" borderId="10" xfId="0" applyNumberFormat="1" applyFont="1" applyFill="1" applyBorder="1" applyAlignment="1">
      <alignment horizontal="right" vertical="center"/>
    </xf>
    <xf numFmtId="165" fontId="24" fillId="0" borderId="10" xfId="53" applyNumberFormat="1" applyFont="1" applyBorder="1">
      <alignment/>
      <protection/>
    </xf>
    <xf numFmtId="165" fontId="20" fillId="0" borderId="10" xfId="54" applyNumberFormat="1" applyFont="1" applyBorder="1" applyAlignment="1">
      <alignment horizontal="right" vertical="center"/>
      <protection/>
    </xf>
    <xf numFmtId="0" fontId="27" fillId="0" borderId="10" xfId="52" applyFont="1" applyBorder="1" applyAlignment="1">
      <alignment vertical="top"/>
      <protection/>
    </xf>
    <xf numFmtId="165" fontId="27" fillId="0" borderId="10" xfId="54" applyNumberFormat="1" applyFont="1" applyBorder="1" applyAlignment="1">
      <alignment horizontal="right"/>
      <protection/>
    </xf>
    <xf numFmtId="2" fontId="50" fillId="0" borderId="1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k9.2.1" xfId="52"/>
    <cellStyle name="Normal_MELIS" xfId="53"/>
    <cellStyle name="Normal_MELISDEV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I30" sqref="I30"/>
    </sheetView>
  </sheetViews>
  <sheetFormatPr defaultColWidth="11.421875" defaultRowHeight="15"/>
  <cols>
    <col min="1" max="1" width="59.57421875" style="2" bestFit="1" customWidth="1"/>
    <col min="2" max="7" width="10.8515625" style="2" customWidth="1"/>
    <col min="8" max="8" width="12.28125" style="2" bestFit="1" customWidth="1"/>
    <col min="9" max="16384" width="10.8515625" style="2" customWidth="1"/>
  </cols>
  <sheetData>
    <row r="1" spans="1:8" ht="15" thickBot="1" thickTop="1">
      <c r="A1" s="1" t="s">
        <v>59</v>
      </c>
      <c r="B1" s="1"/>
      <c r="C1" s="1"/>
      <c r="D1" s="1"/>
      <c r="E1" s="1"/>
      <c r="F1" s="1"/>
      <c r="G1" s="1"/>
      <c r="H1" s="1"/>
    </row>
    <row r="2" spans="1:8" ht="15" thickBot="1" thickTop="1">
      <c r="A2" s="3" t="s">
        <v>60</v>
      </c>
      <c r="B2" s="3"/>
      <c r="C2" s="3"/>
      <c r="D2" s="3"/>
      <c r="E2" s="3"/>
      <c r="F2" s="3"/>
      <c r="G2" s="3"/>
      <c r="H2" s="3"/>
    </row>
    <row r="3" spans="1:9" ht="21.75" thickBot="1" thickTop="1">
      <c r="A3" s="4"/>
      <c r="B3" s="5" t="s">
        <v>0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61</v>
      </c>
    </row>
    <row r="4" spans="1:9" ht="15" thickBot="1" thickTop="1">
      <c r="A4" s="4" t="s">
        <v>1</v>
      </c>
      <c r="B4" s="6"/>
      <c r="C4" s="6"/>
      <c r="D4" s="6"/>
      <c r="E4" s="6"/>
      <c r="F4" s="6"/>
      <c r="G4" s="6"/>
      <c r="H4" s="4"/>
      <c r="I4" s="5" t="s">
        <v>62</v>
      </c>
    </row>
    <row r="5" spans="1:9" ht="15" thickBot="1" thickTop="1">
      <c r="A5" s="7" t="s">
        <v>2</v>
      </c>
      <c r="B5" s="8">
        <v>201051</v>
      </c>
      <c r="C5" s="8">
        <v>216519</v>
      </c>
      <c r="D5" s="8">
        <v>81853</v>
      </c>
      <c r="E5" s="8">
        <v>106817</v>
      </c>
      <c r="F5" s="8">
        <v>809342</v>
      </c>
      <c r="G5" s="8">
        <v>1415582</v>
      </c>
      <c r="H5" s="9">
        <v>86892207</v>
      </c>
      <c r="I5" s="10">
        <f>G5*100/H5</f>
        <v>1.6291242320499466</v>
      </c>
    </row>
    <row r="6" spans="1:9" ht="15" thickBot="1" thickTop="1">
      <c r="A6" s="11" t="s">
        <v>3</v>
      </c>
      <c r="B6" s="12">
        <v>198104</v>
      </c>
      <c r="C6" s="12">
        <v>223371</v>
      </c>
      <c r="D6" s="12">
        <v>85476</v>
      </c>
      <c r="E6" s="12">
        <v>125569</v>
      </c>
      <c r="F6" s="12">
        <v>830464</v>
      </c>
      <c r="G6" s="12">
        <v>1462984</v>
      </c>
      <c r="H6" s="13">
        <v>77328978</v>
      </c>
      <c r="I6" s="14">
        <f aca="true" t="shared" si="0" ref="I6:I64">G6*100/H6</f>
        <v>1.8918962048095347</v>
      </c>
    </row>
    <row r="7" spans="1:9" ht="15" thickBot="1" thickTop="1">
      <c r="A7" s="15" t="s">
        <v>4</v>
      </c>
      <c r="B7" s="12">
        <v>11516</v>
      </c>
      <c r="C7" s="12">
        <v>10598</v>
      </c>
      <c r="D7" s="12">
        <v>3814</v>
      </c>
      <c r="E7" s="12">
        <v>5216</v>
      </c>
      <c r="F7" s="12">
        <v>18387</v>
      </c>
      <c r="G7" s="12">
        <v>49531</v>
      </c>
      <c r="H7" s="13">
        <v>1930391</v>
      </c>
      <c r="I7" s="14">
        <f t="shared" si="0"/>
        <v>2.5658532390588227</v>
      </c>
    </row>
    <row r="8" spans="1:9" ht="15" thickBot="1" thickTop="1">
      <c r="A8" s="16" t="s">
        <v>5</v>
      </c>
      <c r="B8" s="12">
        <v>12</v>
      </c>
      <c r="C8" s="12">
        <v>0</v>
      </c>
      <c r="D8" s="12">
        <v>5</v>
      </c>
      <c r="E8" s="12">
        <v>9</v>
      </c>
      <c r="F8" s="12">
        <v>54</v>
      </c>
      <c r="G8" s="12">
        <v>80</v>
      </c>
      <c r="H8" s="13">
        <v>506043</v>
      </c>
      <c r="I8" s="14">
        <f t="shared" si="0"/>
        <v>0.015808933232946607</v>
      </c>
    </row>
    <row r="9" spans="1:9" ht="15" thickBot="1" thickTop="1">
      <c r="A9" s="2" t="s">
        <v>6</v>
      </c>
      <c r="B9" s="12">
        <v>7471</v>
      </c>
      <c r="C9" s="12">
        <v>4771</v>
      </c>
      <c r="D9" s="12">
        <v>2649</v>
      </c>
      <c r="E9" s="12">
        <v>1766</v>
      </c>
      <c r="F9" s="12">
        <v>10907</v>
      </c>
      <c r="G9" s="12">
        <v>27564</v>
      </c>
      <c r="H9" s="13">
        <v>3259071</v>
      </c>
      <c r="I9" s="14">
        <f t="shared" si="0"/>
        <v>0.8457624887582995</v>
      </c>
    </row>
    <row r="10" spans="1:9" ht="15" thickBot="1" thickTop="1">
      <c r="A10" s="16" t="s">
        <v>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3">
        <v>343141</v>
      </c>
      <c r="I10" s="14">
        <f t="shared" si="0"/>
        <v>0</v>
      </c>
    </row>
    <row r="11" spans="1:9" ht="15" thickBot="1" thickTop="1">
      <c r="A11" s="17" t="s">
        <v>8</v>
      </c>
      <c r="B11" s="12">
        <v>23856</v>
      </c>
      <c r="C11" s="12">
        <v>28265</v>
      </c>
      <c r="D11" s="12">
        <v>13522</v>
      </c>
      <c r="E11" s="12">
        <v>16019</v>
      </c>
      <c r="F11" s="12">
        <v>43042</v>
      </c>
      <c r="G11" s="12">
        <v>124704</v>
      </c>
      <c r="H11" s="13">
        <v>3128709</v>
      </c>
      <c r="I11" s="14">
        <f t="shared" si="0"/>
        <v>3.9857973368568316</v>
      </c>
    </row>
    <row r="12" spans="1:9" ht="15" thickBot="1" thickTop="1">
      <c r="A12" s="16" t="s">
        <v>9</v>
      </c>
      <c r="B12" s="12">
        <v>-42710</v>
      </c>
      <c r="C12" s="12">
        <v>-53570</v>
      </c>
      <c r="D12" s="12">
        <v>-24677</v>
      </c>
      <c r="E12" s="12">
        <v>-43909</v>
      </c>
      <c r="F12" s="12">
        <v>-98620</v>
      </c>
      <c r="G12" s="12">
        <v>-263486</v>
      </c>
      <c r="H12" s="13">
        <v>-215353</v>
      </c>
      <c r="I12" s="14"/>
    </row>
    <row r="13" spans="1:9" ht="15" thickBot="1" thickTop="1">
      <c r="A13" s="16" t="s">
        <v>10</v>
      </c>
      <c r="B13" s="12">
        <v>2802</v>
      </c>
      <c r="C13" s="12">
        <v>3084</v>
      </c>
      <c r="D13" s="12">
        <v>1064</v>
      </c>
      <c r="E13" s="12">
        <v>2147</v>
      </c>
      <c r="F13" s="12">
        <v>5108</v>
      </c>
      <c r="G13" s="12">
        <v>14205</v>
      </c>
      <c r="H13" s="13">
        <v>884114</v>
      </c>
      <c r="I13" s="14">
        <f t="shared" si="0"/>
        <v>1.6066932544898056</v>
      </c>
    </row>
    <row r="14" spans="1:9" ht="15" thickBot="1" thickTop="1">
      <c r="A14" s="16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v>0</v>
      </c>
      <c r="I14" s="14"/>
    </row>
    <row r="15" spans="1:9" ht="15" thickBot="1" thickTop="1">
      <c r="A15" s="18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2">
        <v>0</v>
      </c>
      <c r="I15" s="14"/>
    </row>
    <row r="16" spans="1:9" ht="15" thickBot="1" thickTop="1">
      <c r="A16" s="18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9">
        <v>-272887</v>
      </c>
      <c r="I16" s="14">
        <f t="shared" si="0"/>
        <v>0</v>
      </c>
    </row>
    <row r="17" spans="1:9" ht="15" thickBot="1" thickTop="1">
      <c r="A17" s="7" t="s">
        <v>14</v>
      </c>
      <c r="B17" s="8">
        <v>100765</v>
      </c>
      <c r="C17" s="8">
        <v>93069</v>
      </c>
      <c r="D17" s="8">
        <v>49455</v>
      </c>
      <c r="E17" s="8">
        <v>51602</v>
      </c>
      <c r="F17" s="8">
        <v>151301</v>
      </c>
      <c r="G17" s="8">
        <v>446192</v>
      </c>
      <c r="H17" s="20">
        <v>23732923</v>
      </c>
      <c r="I17" s="10">
        <f t="shared" si="0"/>
        <v>1.8800549767932082</v>
      </c>
    </row>
    <row r="18" spans="1:9" ht="15" thickBot="1" thickTop="1">
      <c r="A18" s="11" t="s">
        <v>4</v>
      </c>
      <c r="B18" s="12">
        <v>4687</v>
      </c>
      <c r="C18" s="12">
        <v>4250</v>
      </c>
      <c r="D18" s="12">
        <v>1555</v>
      </c>
      <c r="E18" s="12">
        <v>2035</v>
      </c>
      <c r="F18" s="12">
        <v>7431</v>
      </c>
      <c r="G18" s="12">
        <v>19958</v>
      </c>
      <c r="H18" s="19">
        <v>784865</v>
      </c>
      <c r="I18" s="14">
        <f t="shared" si="0"/>
        <v>2.542857688901913</v>
      </c>
    </row>
    <row r="19" spans="1:9" ht="15" thickBot="1" thickTop="1">
      <c r="A19" s="21" t="s">
        <v>5</v>
      </c>
      <c r="B19" s="12">
        <v>4</v>
      </c>
      <c r="C19" s="12">
        <v>0</v>
      </c>
      <c r="D19" s="12">
        <v>2</v>
      </c>
      <c r="E19" s="12">
        <v>4</v>
      </c>
      <c r="F19" s="12">
        <v>23</v>
      </c>
      <c r="G19" s="12">
        <v>33</v>
      </c>
      <c r="H19" s="19">
        <v>215427</v>
      </c>
      <c r="I19" s="14">
        <f t="shared" si="0"/>
        <v>0.01531841412636299</v>
      </c>
    </row>
    <row r="20" spans="1:9" ht="15" thickBot="1" thickTop="1">
      <c r="A20" s="2" t="s">
        <v>6</v>
      </c>
      <c r="B20" s="12">
        <v>3159</v>
      </c>
      <c r="C20" s="12">
        <v>1994</v>
      </c>
      <c r="D20" s="12">
        <v>1126</v>
      </c>
      <c r="E20" s="12">
        <v>732</v>
      </c>
      <c r="F20" s="12">
        <v>4636</v>
      </c>
      <c r="G20" s="12">
        <v>11647</v>
      </c>
      <c r="H20" s="19">
        <v>1369567</v>
      </c>
      <c r="I20" s="14">
        <f t="shared" si="0"/>
        <v>0.8504147661268123</v>
      </c>
    </row>
    <row r="21" spans="1:9" ht="15" thickBot="1" thickTop="1">
      <c r="A21" s="11" t="s">
        <v>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9">
        <v>22115</v>
      </c>
      <c r="I21" s="14">
        <f t="shared" si="0"/>
        <v>0</v>
      </c>
    </row>
    <row r="22" spans="1:9" ht="15" thickBot="1" thickTop="1">
      <c r="A22" s="17" t="s">
        <v>8</v>
      </c>
      <c r="B22" s="12">
        <v>60813</v>
      </c>
      <c r="C22" s="12">
        <v>53608</v>
      </c>
      <c r="D22" s="12">
        <v>32042</v>
      </c>
      <c r="E22" s="12">
        <v>28459</v>
      </c>
      <c r="F22" s="12">
        <v>108378</v>
      </c>
      <c r="G22" s="12">
        <v>283300</v>
      </c>
      <c r="H22" s="19">
        <v>22440106</v>
      </c>
      <c r="I22" s="14">
        <f t="shared" si="0"/>
        <v>1.2624717548125663</v>
      </c>
    </row>
    <row r="23" spans="1:9" ht="15" thickBot="1" thickTop="1">
      <c r="A23" s="16" t="s">
        <v>9</v>
      </c>
      <c r="B23" s="12">
        <v>28686</v>
      </c>
      <c r="C23" s="12">
        <v>31000</v>
      </c>
      <c r="D23" s="12">
        <v>11747</v>
      </c>
      <c r="E23" s="12">
        <v>9395</v>
      </c>
      <c r="F23" s="12">
        <v>24463</v>
      </c>
      <c r="G23" s="12">
        <v>105291</v>
      </c>
      <c r="H23" s="19">
        <v>-1361288</v>
      </c>
      <c r="I23" s="14">
        <f t="shared" si="0"/>
        <v>-7.734660116007781</v>
      </c>
    </row>
    <row r="24" spans="1:9" ht="15" thickBot="1" thickTop="1">
      <c r="A24" s="16" t="s">
        <v>10</v>
      </c>
      <c r="B24" s="12">
        <v>3416</v>
      </c>
      <c r="C24" s="12">
        <v>2217</v>
      </c>
      <c r="D24" s="12">
        <v>2983</v>
      </c>
      <c r="E24" s="12">
        <v>10977</v>
      </c>
      <c r="F24" s="12">
        <v>6370</v>
      </c>
      <c r="G24" s="12">
        <v>25963</v>
      </c>
      <c r="H24" s="19">
        <v>262785</v>
      </c>
      <c r="I24" s="14">
        <f t="shared" si="0"/>
        <v>9.879939874802595</v>
      </c>
    </row>
    <row r="25" spans="1:9" ht="15" thickBot="1" thickTop="1">
      <c r="A25" s="16" t="s">
        <v>11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22">
        <v>-654</v>
      </c>
      <c r="I25" s="14">
        <f t="shared" si="0"/>
        <v>0</v>
      </c>
    </row>
    <row r="26" spans="1:9" ht="15" thickBot="1" thickTop="1">
      <c r="A26" s="7" t="s">
        <v>15</v>
      </c>
      <c r="B26" s="8">
        <v>1061</v>
      </c>
      <c r="C26" s="8">
        <v>592</v>
      </c>
      <c r="D26" s="8">
        <v>1441</v>
      </c>
      <c r="E26" s="8">
        <v>2066</v>
      </c>
      <c r="F26" s="8">
        <v>2282</v>
      </c>
      <c r="G26" s="8">
        <v>7442</v>
      </c>
      <c r="H26" s="20">
        <v>2368967</v>
      </c>
      <c r="I26" s="10">
        <f t="shared" si="0"/>
        <v>0.3141453637809222</v>
      </c>
    </row>
    <row r="27" spans="1:9" ht="15" thickBot="1" thickTop="1">
      <c r="A27" s="16" t="s">
        <v>16</v>
      </c>
      <c r="B27" s="12">
        <v>975</v>
      </c>
      <c r="C27" s="12">
        <v>523</v>
      </c>
      <c r="D27" s="12">
        <v>1303</v>
      </c>
      <c r="E27" s="12">
        <v>1964</v>
      </c>
      <c r="F27" s="12">
        <v>2010</v>
      </c>
      <c r="G27" s="12">
        <v>6775</v>
      </c>
      <c r="H27" s="19">
        <v>2612973</v>
      </c>
      <c r="I27" s="14">
        <f t="shared" si="0"/>
        <v>0.2592831996350517</v>
      </c>
    </row>
    <row r="28" spans="1:9" ht="15" thickBot="1" thickTop="1">
      <c r="A28" s="16" t="s">
        <v>17</v>
      </c>
      <c r="B28" s="12">
        <v>86</v>
      </c>
      <c r="C28" s="12">
        <v>69</v>
      </c>
      <c r="D28" s="12">
        <v>138</v>
      </c>
      <c r="E28" s="12">
        <v>102</v>
      </c>
      <c r="F28" s="12">
        <v>272</v>
      </c>
      <c r="G28" s="12">
        <v>667</v>
      </c>
      <c r="H28" s="19">
        <v>-244006</v>
      </c>
      <c r="I28" s="14">
        <f t="shared" si="0"/>
        <v>-0.27335393391965773</v>
      </c>
    </row>
    <row r="29" spans="1:9" ht="15" thickBot="1" thickTop="1">
      <c r="A29" s="23" t="s">
        <v>18</v>
      </c>
      <c r="B29" s="8">
        <v>5892</v>
      </c>
      <c r="C29" s="8">
        <v>2679</v>
      </c>
      <c r="D29" s="8">
        <v>674</v>
      </c>
      <c r="E29" s="8">
        <v>665</v>
      </c>
      <c r="F29" s="8">
        <v>7788</v>
      </c>
      <c r="G29" s="8">
        <v>17698</v>
      </c>
      <c r="H29" s="24">
        <v>1019301</v>
      </c>
      <c r="I29" s="10">
        <f t="shared" si="0"/>
        <v>1.736287907104967</v>
      </c>
    </row>
    <row r="30" spans="1:9" ht="15" thickBot="1" thickTop="1">
      <c r="A30" s="25" t="s">
        <v>19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20">
        <v>-4598</v>
      </c>
      <c r="I30" s="10">
        <f t="shared" si="0"/>
        <v>0</v>
      </c>
    </row>
    <row r="31" spans="1:9" ht="15" thickBot="1" thickTop="1">
      <c r="A31" s="25" t="s">
        <v>20</v>
      </c>
      <c r="B31" s="8">
        <v>91</v>
      </c>
      <c r="C31" s="8">
        <v>94</v>
      </c>
      <c r="D31" s="8">
        <v>2</v>
      </c>
      <c r="E31" s="8">
        <v>66</v>
      </c>
      <c r="F31" s="8">
        <v>312</v>
      </c>
      <c r="G31" s="8">
        <v>565</v>
      </c>
      <c r="H31" s="20">
        <v>-19113</v>
      </c>
      <c r="I31" s="10">
        <f t="shared" si="0"/>
        <v>-2.9561031758488987</v>
      </c>
    </row>
    <row r="32" spans="1:9" ht="15" thickBot="1" thickTop="1">
      <c r="A32" s="25" t="s">
        <v>21</v>
      </c>
      <c r="B32" s="8">
        <v>2</v>
      </c>
      <c r="C32" s="8">
        <v>0</v>
      </c>
      <c r="D32" s="8">
        <v>1</v>
      </c>
      <c r="E32" s="8">
        <v>0</v>
      </c>
      <c r="F32" s="8">
        <v>0</v>
      </c>
      <c r="G32" s="8">
        <v>3</v>
      </c>
      <c r="H32" s="20">
        <v>61419</v>
      </c>
      <c r="I32" s="10">
        <f t="shared" si="0"/>
        <v>0.004884482000683828</v>
      </c>
    </row>
    <row r="33" spans="1:9" ht="15" thickBot="1" thickTop="1">
      <c r="A33" s="7" t="s">
        <v>22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20">
        <v>2092</v>
      </c>
      <c r="I33" s="10">
        <f t="shared" si="0"/>
        <v>0</v>
      </c>
    </row>
    <row r="34" spans="1:9" ht="15" thickBot="1" thickTop="1">
      <c r="A34" s="26" t="s">
        <v>23</v>
      </c>
      <c r="B34" s="27">
        <v>308862</v>
      </c>
      <c r="C34" s="27">
        <v>312953</v>
      </c>
      <c r="D34" s="27">
        <v>133426</v>
      </c>
      <c r="E34" s="27">
        <v>161216</v>
      </c>
      <c r="F34" s="27">
        <v>971025</v>
      </c>
      <c r="G34" s="27">
        <v>1887482</v>
      </c>
      <c r="H34" s="28">
        <v>114053198</v>
      </c>
      <c r="I34" s="14">
        <f t="shared" si="0"/>
        <v>1.654913700885441</v>
      </c>
    </row>
    <row r="35" spans="1:9" ht="15" thickBot="1" thickTop="1">
      <c r="A35" s="7" t="s">
        <v>24</v>
      </c>
      <c r="B35" s="8">
        <v>221014</v>
      </c>
      <c r="C35" s="8">
        <v>179078</v>
      </c>
      <c r="D35" s="8">
        <v>36210</v>
      </c>
      <c r="E35" s="8">
        <v>215498</v>
      </c>
      <c r="F35" s="8">
        <v>308350</v>
      </c>
      <c r="G35" s="8">
        <v>960150</v>
      </c>
      <c r="H35" s="24">
        <v>71537923</v>
      </c>
      <c r="I35" s="10">
        <f t="shared" si="0"/>
        <v>1.3421552649774302</v>
      </c>
    </row>
    <row r="36" spans="1:9" ht="15" thickBot="1" thickTop="1">
      <c r="A36" s="18" t="s">
        <v>25</v>
      </c>
      <c r="B36" s="12">
        <v>12484</v>
      </c>
      <c r="C36" s="12">
        <v>20027</v>
      </c>
      <c r="D36" s="12">
        <v>6451</v>
      </c>
      <c r="E36" s="12">
        <v>10885</v>
      </c>
      <c r="F36" s="12">
        <v>47588</v>
      </c>
      <c r="G36" s="12">
        <v>97435</v>
      </c>
      <c r="H36" s="13">
        <v>17273445</v>
      </c>
      <c r="I36" s="14">
        <f t="shared" si="0"/>
        <v>0.56407392966487</v>
      </c>
    </row>
    <row r="37" spans="1:9" ht="15" thickBot="1" thickTop="1">
      <c r="A37" s="16" t="s">
        <v>26</v>
      </c>
      <c r="B37" s="12">
        <v>208530</v>
      </c>
      <c r="C37" s="12">
        <v>159051</v>
      </c>
      <c r="D37" s="12">
        <v>29759</v>
      </c>
      <c r="E37" s="12">
        <v>204613</v>
      </c>
      <c r="F37" s="12">
        <v>260762</v>
      </c>
      <c r="G37" s="12">
        <v>862715</v>
      </c>
      <c r="H37" s="13">
        <v>54264478</v>
      </c>
      <c r="I37" s="14">
        <f t="shared" si="0"/>
        <v>1.5898337767111663</v>
      </c>
    </row>
    <row r="38" spans="1:9" ht="15" thickBot="1" thickTop="1">
      <c r="A38" s="16" t="s">
        <v>27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4"/>
    </row>
    <row r="39" spans="1:9" ht="15" thickBot="1" thickTop="1">
      <c r="A39" s="23" t="s">
        <v>28</v>
      </c>
      <c r="B39" s="8">
        <v>4761</v>
      </c>
      <c r="C39" s="8">
        <v>26990</v>
      </c>
      <c r="D39" s="8">
        <v>-6331</v>
      </c>
      <c r="E39" s="8">
        <v>153944</v>
      </c>
      <c r="F39" s="8">
        <v>4912</v>
      </c>
      <c r="G39" s="8">
        <v>184276</v>
      </c>
      <c r="H39" s="9">
        <v>21379728</v>
      </c>
      <c r="I39" s="10">
        <f t="shared" si="0"/>
        <v>0.8619192910218503</v>
      </c>
    </row>
    <row r="40" spans="1:9" ht="15" thickBot="1" thickTop="1">
      <c r="A40" s="16" t="s">
        <v>29</v>
      </c>
      <c r="B40" s="12">
        <v>1336</v>
      </c>
      <c r="C40" s="12">
        <v>33852</v>
      </c>
      <c r="D40" s="12">
        <v>137</v>
      </c>
      <c r="E40" s="12">
        <v>70205</v>
      </c>
      <c r="F40" s="12">
        <v>9712</v>
      </c>
      <c r="G40" s="12">
        <v>115242</v>
      </c>
      <c r="H40" s="19">
        <v>801082</v>
      </c>
      <c r="I40" s="14">
        <f t="shared" si="0"/>
        <v>14.385793214677149</v>
      </c>
    </row>
    <row r="41" spans="1:9" ht="15" thickBot="1" thickTop="1">
      <c r="A41" s="16" t="s">
        <v>30</v>
      </c>
      <c r="B41" s="12">
        <v>-7</v>
      </c>
      <c r="C41" s="12">
        <v>4</v>
      </c>
      <c r="D41" s="8">
        <v>6</v>
      </c>
      <c r="E41" s="12">
        <v>13095</v>
      </c>
      <c r="F41" s="12">
        <v>20</v>
      </c>
      <c r="G41" s="12">
        <v>13118</v>
      </c>
      <c r="H41" s="19">
        <v>332501</v>
      </c>
      <c r="I41" s="14">
        <f t="shared" si="0"/>
        <v>3.945251292477316</v>
      </c>
    </row>
    <row r="42" spans="1:9" ht="15" thickBot="1" thickTop="1">
      <c r="A42" s="16" t="s">
        <v>31</v>
      </c>
      <c r="B42" s="12">
        <v>34</v>
      </c>
      <c r="C42" s="12">
        <v>53</v>
      </c>
      <c r="D42" s="12">
        <v>0</v>
      </c>
      <c r="E42" s="12">
        <v>1417</v>
      </c>
      <c r="F42" s="12">
        <v>140</v>
      </c>
      <c r="G42" s="12">
        <v>1644</v>
      </c>
      <c r="H42" s="19">
        <v>21937</v>
      </c>
      <c r="I42" s="14">
        <f t="shared" si="0"/>
        <v>7.494187901718558</v>
      </c>
    </row>
    <row r="43" spans="1:9" ht="15" thickBot="1" thickTop="1">
      <c r="A43" s="15" t="s">
        <v>32</v>
      </c>
      <c r="B43" s="12">
        <v>3141</v>
      </c>
      <c r="C43" s="12">
        <v>-7114</v>
      </c>
      <c r="D43" s="12">
        <v>-6766</v>
      </c>
      <c r="E43" s="12">
        <v>-1821</v>
      </c>
      <c r="F43" s="12">
        <v>-4991</v>
      </c>
      <c r="G43" s="12">
        <v>-17551</v>
      </c>
      <c r="H43" s="19">
        <v>12263624</v>
      </c>
      <c r="I43" s="14">
        <f t="shared" si="0"/>
        <v>-0.1431143029173106</v>
      </c>
    </row>
    <row r="44" spans="1:9" ht="15" thickBot="1" thickTop="1">
      <c r="A44" s="16" t="s">
        <v>33</v>
      </c>
      <c r="B44" s="12">
        <v>0</v>
      </c>
      <c r="C44" s="12">
        <v>0</v>
      </c>
      <c r="D44" s="12">
        <v>0</v>
      </c>
      <c r="E44" s="12">
        <v>70826</v>
      </c>
      <c r="F44" s="12">
        <v>0</v>
      </c>
      <c r="G44" s="12">
        <v>70826</v>
      </c>
      <c r="H44" s="19">
        <v>6445376</v>
      </c>
      <c r="I44" s="14">
        <f t="shared" si="0"/>
        <v>1.0988652950580384</v>
      </c>
    </row>
    <row r="45" spans="1:9" ht="15" thickBot="1" thickTop="1">
      <c r="A45" s="16" t="s">
        <v>34</v>
      </c>
      <c r="B45" s="12">
        <v>257</v>
      </c>
      <c r="C45" s="12">
        <v>193</v>
      </c>
      <c r="D45" s="12">
        <v>292</v>
      </c>
      <c r="E45" s="12">
        <v>222</v>
      </c>
      <c r="F45" s="12">
        <v>28</v>
      </c>
      <c r="G45" s="12">
        <v>992</v>
      </c>
      <c r="H45" s="13">
        <v>1376241</v>
      </c>
      <c r="I45" s="14">
        <f t="shared" si="0"/>
        <v>0.0720803987092377</v>
      </c>
    </row>
    <row r="46" spans="1:9" ht="15" thickBot="1" thickTop="1">
      <c r="A46" s="16" t="s">
        <v>35</v>
      </c>
      <c r="B46" s="12">
        <v>0</v>
      </c>
      <c r="C46" s="12">
        <v>2</v>
      </c>
      <c r="D46" s="12">
        <v>0</v>
      </c>
      <c r="E46" s="12">
        <v>0</v>
      </c>
      <c r="F46" s="12">
        <v>3</v>
      </c>
      <c r="G46" s="12">
        <v>5</v>
      </c>
      <c r="H46" s="19">
        <v>139214</v>
      </c>
      <c r="I46" s="14">
        <f t="shared" si="0"/>
        <v>0.0035915927995747556</v>
      </c>
    </row>
    <row r="47" spans="1:9" ht="15" thickBot="1" thickTop="1">
      <c r="A47" s="2" t="s">
        <v>36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9">
        <v>-247</v>
      </c>
      <c r="I47" s="14">
        <f t="shared" si="0"/>
        <v>0</v>
      </c>
    </row>
    <row r="48" spans="1:9" ht="15" thickBot="1" thickTop="1">
      <c r="A48" s="16" t="s">
        <v>12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9">
        <v>0</v>
      </c>
      <c r="I48" s="14"/>
    </row>
    <row r="49" spans="1:9" ht="15" thickBot="1" thickTop="1">
      <c r="A49" s="7" t="s">
        <v>37</v>
      </c>
      <c r="B49" s="8">
        <v>0</v>
      </c>
      <c r="C49" s="8">
        <v>0</v>
      </c>
      <c r="D49" s="8">
        <v>169</v>
      </c>
      <c r="E49" s="8">
        <v>15</v>
      </c>
      <c r="F49" s="8">
        <v>2430</v>
      </c>
      <c r="G49" s="8">
        <v>2614</v>
      </c>
      <c r="H49" s="20">
        <v>1546970</v>
      </c>
      <c r="I49" s="10">
        <f t="shared" si="0"/>
        <v>0.1689754811017667</v>
      </c>
    </row>
    <row r="50" spans="1:9" ht="15" thickBot="1" thickTop="1">
      <c r="A50" s="23" t="s">
        <v>38</v>
      </c>
      <c r="B50" s="8">
        <v>106</v>
      </c>
      <c r="C50" s="8">
        <v>546</v>
      </c>
      <c r="D50" s="8">
        <v>160</v>
      </c>
      <c r="E50" s="8">
        <v>15262</v>
      </c>
      <c r="F50" s="8">
        <v>7963</v>
      </c>
      <c r="G50" s="8">
        <v>24037</v>
      </c>
      <c r="H50" s="20">
        <v>1984288</v>
      </c>
      <c r="I50" s="10">
        <f t="shared" si="0"/>
        <v>1.2113664951861827</v>
      </c>
    </row>
    <row r="51" spans="1:9" ht="15" thickBot="1" thickTop="1">
      <c r="A51" s="25" t="s">
        <v>39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20">
        <v>53068</v>
      </c>
      <c r="I51" s="10">
        <f t="shared" si="0"/>
        <v>0</v>
      </c>
    </row>
    <row r="52" spans="1:9" ht="15" thickBot="1" thickTop="1">
      <c r="A52" s="25" t="s">
        <v>40</v>
      </c>
      <c r="B52" s="8">
        <v>374</v>
      </c>
      <c r="C52" s="8">
        <v>337</v>
      </c>
      <c r="D52" s="8">
        <v>93</v>
      </c>
      <c r="E52" s="8">
        <v>187</v>
      </c>
      <c r="F52" s="8">
        <v>728</v>
      </c>
      <c r="G52" s="8">
        <v>1719</v>
      </c>
      <c r="H52" s="20">
        <v>80802</v>
      </c>
      <c r="I52" s="10">
        <f t="shared" si="0"/>
        <v>2.127422588549788</v>
      </c>
    </row>
    <row r="53" spans="1:9" ht="15" thickBot="1" thickTop="1">
      <c r="A53" s="23" t="s">
        <v>41</v>
      </c>
      <c r="B53" s="8">
        <v>0</v>
      </c>
      <c r="C53" s="8">
        <v>-8</v>
      </c>
      <c r="D53" s="8">
        <v>0</v>
      </c>
      <c r="E53" s="8">
        <v>0</v>
      </c>
      <c r="F53" s="8">
        <v>1</v>
      </c>
      <c r="G53" s="8">
        <v>-7</v>
      </c>
      <c r="H53" s="20">
        <v>7162</v>
      </c>
      <c r="I53" s="10">
        <f t="shared" si="0"/>
        <v>-0.09773806199385647</v>
      </c>
    </row>
    <row r="54" spans="1:9" ht="15" thickBot="1" thickTop="1">
      <c r="A54" s="26" t="s">
        <v>42</v>
      </c>
      <c r="B54" s="27">
        <v>226255</v>
      </c>
      <c r="C54" s="27">
        <v>206943</v>
      </c>
      <c r="D54" s="27">
        <v>30301</v>
      </c>
      <c r="E54" s="27">
        <v>384906</v>
      </c>
      <c r="F54" s="27">
        <v>324384</v>
      </c>
      <c r="G54" s="27">
        <v>1172789</v>
      </c>
      <c r="H54" s="28">
        <v>96589941</v>
      </c>
      <c r="I54" s="14">
        <f t="shared" si="0"/>
        <v>1.214193722304893</v>
      </c>
    </row>
    <row r="55" spans="1:9" ht="15" thickBot="1" thickTop="1">
      <c r="A55" s="23" t="s">
        <v>43</v>
      </c>
      <c r="B55" s="24">
        <v>1</v>
      </c>
      <c r="C55" s="8">
        <v>3</v>
      </c>
      <c r="D55" s="8">
        <v>0</v>
      </c>
      <c r="E55" s="8">
        <v>0</v>
      </c>
      <c r="F55" s="8">
        <v>2</v>
      </c>
      <c r="G55" s="24">
        <v>6</v>
      </c>
      <c r="H55" s="20">
        <v>74070</v>
      </c>
      <c r="I55" s="10">
        <f t="shared" si="0"/>
        <v>0.008100445524503848</v>
      </c>
    </row>
    <row r="56" spans="1:9" ht="15" thickBot="1" thickTop="1">
      <c r="A56" s="23" t="s">
        <v>44</v>
      </c>
      <c r="B56" s="24">
        <v>0</v>
      </c>
      <c r="C56" s="24">
        <v>0</v>
      </c>
      <c r="D56" s="20">
        <v>0</v>
      </c>
      <c r="E56" s="29">
        <v>0</v>
      </c>
      <c r="F56" s="24">
        <v>0</v>
      </c>
      <c r="G56" s="24">
        <v>0</v>
      </c>
      <c r="H56" s="20">
        <v>316656</v>
      </c>
      <c r="I56" s="10">
        <f t="shared" si="0"/>
        <v>0</v>
      </c>
    </row>
    <row r="57" spans="1:9" ht="15" thickBot="1" thickTop="1">
      <c r="A57" s="7" t="s">
        <v>45</v>
      </c>
      <c r="B57" s="24">
        <v>243</v>
      </c>
      <c r="C57" s="24">
        <v>183</v>
      </c>
      <c r="D57" s="20">
        <v>51</v>
      </c>
      <c r="E57" s="24">
        <v>149</v>
      </c>
      <c r="F57" s="24">
        <v>361</v>
      </c>
      <c r="G57" s="24">
        <v>987</v>
      </c>
      <c r="H57" s="24">
        <v>629459</v>
      </c>
      <c r="I57" s="10">
        <f t="shared" si="0"/>
        <v>0.15680131668623373</v>
      </c>
    </row>
    <row r="58" spans="1:9" ht="15" thickBot="1" thickTop="1">
      <c r="A58" s="25" t="s">
        <v>46</v>
      </c>
      <c r="B58" s="20">
        <v>1009</v>
      </c>
      <c r="C58" s="20">
        <v>1133</v>
      </c>
      <c r="D58" s="20">
        <v>568</v>
      </c>
      <c r="E58" s="20">
        <v>642</v>
      </c>
      <c r="F58" s="20">
        <v>1797</v>
      </c>
      <c r="G58" s="20">
        <v>5149</v>
      </c>
      <c r="H58" s="20">
        <v>184875</v>
      </c>
      <c r="I58" s="10">
        <f t="shared" si="0"/>
        <v>2.785125084516565</v>
      </c>
    </row>
    <row r="59" spans="1:9" ht="15" thickBot="1" thickTop="1">
      <c r="A59" s="23" t="s">
        <v>47</v>
      </c>
      <c r="B59" s="24">
        <v>1937</v>
      </c>
      <c r="C59" s="24">
        <v>2730</v>
      </c>
      <c r="D59" s="24">
        <v>1243</v>
      </c>
      <c r="E59" s="24">
        <v>1540</v>
      </c>
      <c r="F59" s="24">
        <v>4880</v>
      </c>
      <c r="G59" s="24">
        <v>12330</v>
      </c>
      <c r="H59" s="24">
        <v>263793</v>
      </c>
      <c r="I59" s="10">
        <f t="shared" si="0"/>
        <v>4.674119480046855</v>
      </c>
    </row>
    <row r="60" spans="1:9" ht="15" thickBot="1" thickTop="1">
      <c r="A60" s="23" t="s">
        <v>48</v>
      </c>
      <c r="B60" s="24">
        <v>3080</v>
      </c>
      <c r="C60" s="24">
        <v>3833</v>
      </c>
      <c r="D60" s="24">
        <v>2726</v>
      </c>
      <c r="E60" s="24">
        <v>2239</v>
      </c>
      <c r="F60" s="24">
        <v>6450</v>
      </c>
      <c r="G60" s="24">
        <v>18328</v>
      </c>
      <c r="H60" s="20">
        <v>551435</v>
      </c>
      <c r="I60" s="10">
        <f t="shared" si="0"/>
        <v>3.323691822245596</v>
      </c>
    </row>
    <row r="61" spans="1:9" ht="15" thickBot="1" thickTop="1">
      <c r="A61" s="25" t="s">
        <v>49</v>
      </c>
      <c r="B61" s="24">
        <v>36</v>
      </c>
      <c r="C61" s="24">
        <v>55</v>
      </c>
      <c r="D61" s="24">
        <v>4</v>
      </c>
      <c r="E61" s="24">
        <v>2324</v>
      </c>
      <c r="F61" s="24">
        <v>1466</v>
      </c>
      <c r="G61" s="24">
        <v>3885</v>
      </c>
      <c r="H61" s="20">
        <v>103775</v>
      </c>
      <c r="I61" s="10">
        <f t="shared" si="0"/>
        <v>3.7436762225969646</v>
      </c>
    </row>
    <row r="62" spans="1:9" ht="15" thickBot="1" thickTop="1">
      <c r="A62" s="7" t="s">
        <v>50</v>
      </c>
      <c r="B62" s="24">
        <v>289</v>
      </c>
      <c r="C62" s="24">
        <v>196</v>
      </c>
      <c r="D62" s="24">
        <v>153</v>
      </c>
      <c r="E62" s="24">
        <v>145</v>
      </c>
      <c r="F62" s="24">
        <v>337</v>
      </c>
      <c r="G62" s="24">
        <v>1120</v>
      </c>
      <c r="H62" s="20">
        <v>40344</v>
      </c>
      <c r="I62" s="10">
        <f t="shared" si="0"/>
        <v>2.776125322228832</v>
      </c>
    </row>
    <row r="63" spans="1:9" ht="15" thickBot="1" thickTop="1">
      <c r="A63" s="26" t="s">
        <v>51</v>
      </c>
      <c r="B63" s="27">
        <v>6595</v>
      </c>
      <c r="C63" s="27">
        <v>8133</v>
      </c>
      <c r="D63" s="27">
        <v>4745</v>
      </c>
      <c r="E63" s="27">
        <v>7039</v>
      </c>
      <c r="F63" s="27">
        <v>15293</v>
      </c>
      <c r="G63" s="27">
        <v>41805</v>
      </c>
      <c r="H63" s="28">
        <v>2164407</v>
      </c>
      <c r="I63" s="10">
        <f t="shared" si="0"/>
        <v>1.9314759192702666</v>
      </c>
    </row>
    <row r="64" spans="1:9" ht="15" thickBot="1" thickTop="1">
      <c r="A64" s="30" t="s">
        <v>52</v>
      </c>
      <c r="B64" s="31">
        <v>541712</v>
      </c>
      <c r="C64" s="31">
        <v>528029</v>
      </c>
      <c r="D64" s="31">
        <v>168472</v>
      </c>
      <c r="E64" s="31">
        <v>553161</v>
      </c>
      <c r="F64" s="31">
        <v>1310702</v>
      </c>
      <c r="G64" s="31">
        <v>3102076</v>
      </c>
      <c r="H64" s="31">
        <v>212807546</v>
      </c>
      <c r="I64" s="32">
        <f t="shared" si="0"/>
        <v>1.457690790720363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2020-07-07T15:58:56Z</dcterms:created>
  <dcterms:modified xsi:type="dcterms:W3CDTF">2020-07-07T16:39:46Z</dcterms:modified>
  <cp:category/>
  <cp:version/>
  <cp:contentType/>
  <cp:contentStatus/>
</cp:coreProperties>
</file>