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0730" windowHeight="9915" firstSheet="6" activeTab="16"/>
  </bookViews>
  <sheets>
    <sheet name="vairación mensual" sheetId="17" r:id="rId1"/>
    <sheet name="variación anual" sheetId="15" r:id="rId2"/>
    <sheet name="DERMATOLOGÍA" sheetId="16" r:id="rId3"/>
    <sheet name="toledo" sheetId="1" r:id="rId4"/>
    <sheet name="alcázar" sheetId="2" r:id="rId5"/>
    <sheet name="albacete" sheetId="3" r:id="rId6"/>
    <sheet name="guadalajara" sheetId="4" r:id="rId7"/>
    <sheet name="hellín" sheetId="5" r:id="rId8"/>
    <sheet name="tomelloso" sheetId="6" r:id="rId9"/>
    <sheet name="villarrobledo" sheetId="7" r:id="rId10"/>
    <sheet name="talavera" sheetId="8" r:id="rId11"/>
    <sheet name="puertollano" sheetId="9" r:id="rId12"/>
    <sheet name="manzanares" sheetId="10" r:id="rId13"/>
    <sheet name="cuenca" sheetId="11" r:id="rId14"/>
    <sheet name="almansa" sheetId="12" r:id="rId15"/>
    <sheet name="valdepeñas" sheetId="13" r:id="rId16"/>
    <sheet name="ciudad real" sheetId="14" r:id="rId17"/>
  </sheets>
  <calcPr calcId="125725"/>
</workbook>
</file>

<file path=xl/calcChain.xml><?xml version="1.0" encoding="utf-8"?>
<calcChain xmlns="http://schemas.openxmlformats.org/spreadsheetml/2006/main">
  <c r="E18" i="17"/>
  <c r="G18" s="1"/>
  <c r="I18" s="1"/>
  <c r="D18"/>
  <c r="F18" s="1"/>
  <c r="H18" s="1"/>
  <c r="C18"/>
  <c r="B18"/>
  <c r="G16"/>
  <c r="I16" s="1"/>
  <c r="F16"/>
  <c r="H16" s="1"/>
  <c r="G15"/>
  <c r="I15" s="1"/>
  <c r="F15"/>
  <c r="H15" s="1"/>
  <c r="G14"/>
  <c r="I14" s="1"/>
  <c r="F14"/>
  <c r="H14" s="1"/>
  <c r="G13"/>
  <c r="I13" s="1"/>
  <c r="F13"/>
  <c r="H13" s="1"/>
  <c r="G12"/>
  <c r="I12" s="1"/>
  <c r="F12"/>
  <c r="H12" s="1"/>
  <c r="G11"/>
  <c r="I11" s="1"/>
  <c r="F11"/>
  <c r="H11" s="1"/>
  <c r="G10"/>
  <c r="I10" s="1"/>
  <c r="F10"/>
  <c r="H10" s="1"/>
  <c r="G9"/>
  <c r="I9" s="1"/>
  <c r="F9"/>
  <c r="H9" s="1"/>
  <c r="G8"/>
  <c r="I8" s="1"/>
  <c r="F8"/>
  <c r="H8" s="1"/>
  <c r="G7"/>
  <c r="I7" s="1"/>
  <c r="F7"/>
  <c r="H7" s="1"/>
  <c r="G6"/>
  <c r="I6" s="1"/>
  <c r="F6"/>
  <c r="H6" s="1"/>
  <c r="G5"/>
  <c r="I5" s="1"/>
  <c r="F5"/>
  <c r="H5" s="1"/>
  <c r="G4"/>
  <c r="I4" s="1"/>
  <c r="F4"/>
  <c r="H4" s="1"/>
  <c r="H3"/>
  <c r="G3"/>
  <c r="I3" s="1"/>
  <c r="F3"/>
  <c r="C19" i="16" l="1"/>
  <c r="B19"/>
  <c r="D5"/>
  <c r="E5" s="1"/>
  <c r="D6"/>
  <c r="E6" s="1"/>
  <c r="D7"/>
  <c r="E7" s="1"/>
  <c r="D8"/>
  <c r="E8" s="1"/>
  <c r="D9"/>
  <c r="E9" s="1"/>
  <c r="D10"/>
  <c r="E10" s="1"/>
  <c r="D11"/>
  <c r="E11" s="1"/>
  <c r="D12"/>
  <c r="E12" s="1"/>
  <c r="D13"/>
  <c r="E13" s="1"/>
  <c r="D14"/>
  <c r="E14" s="1"/>
  <c r="D15"/>
  <c r="E15" s="1"/>
  <c r="D16"/>
  <c r="E16" s="1"/>
  <c r="D17"/>
  <c r="E17" s="1"/>
  <c r="D4"/>
  <c r="D19" s="1"/>
  <c r="E19" s="1"/>
  <c r="F4" i="15"/>
  <c r="H4" s="1"/>
  <c r="G4"/>
  <c r="I4" s="1"/>
  <c r="F5"/>
  <c r="H5" s="1"/>
  <c r="G5"/>
  <c r="I5" s="1"/>
  <c r="F6"/>
  <c r="H6" s="1"/>
  <c r="G6"/>
  <c r="I6" s="1"/>
  <c r="F7"/>
  <c r="G7"/>
  <c r="I7" s="1"/>
  <c r="F8"/>
  <c r="H8" s="1"/>
  <c r="G8"/>
  <c r="I8" s="1"/>
  <c r="F9"/>
  <c r="H9" s="1"/>
  <c r="G9"/>
  <c r="I9" s="1"/>
  <c r="F10"/>
  <c r="H10" s="1"/>
  <c r="G10"/>
  <c r="I10" s="1"/>
  <c r="F11"/>
  <c r="H11" s="1"/>
  <c r="G11"/>
  <c r="I11" s="1"/>
  <c r="F12"/>
  <c r="G12"/>
  <c r="I12" s="1"/>
  <c r="F13"/>
  <c r="H13" s="1"/>
  <c r="G13"/>
  <c r="I13" s="1"/>
  <c r="F14"/>
  <c r="H14" s="1"/>
  <c r="G14"/>
  <c r="I14" s="1"/>
  <c r="F15"/>
  <c r="H15" s="1"/>
  <c r="G15"/>
  <c r="I15" s="1"/>
  <c r="F16"/>
  <c r="H16" s="1"/>
  <c r="G16"/>
  <c r="I16" s="1"/>
  <c r="E18"/>
  <c r="D18"/>
  <c r="C18"/>
  <c r="G18" s="1"/>
  <c r="I18" s="1"/>
  <c r="B18"/>
  <c r="F18" s="1"/>
  <c r="H18" s="1"/>
  <c r="G3"/>
  <c r="I3" s="1"/>
  <c r="F3"/>
  <c r="H3" s="1"/>
  <c r="E4" i="16" l="1"/>
</calcChain>
</file>

<file path=xl/sharedStrings.xml><?xml version="1.0" encoding="utf-8"?>
<sst xmlns="http://schemas.openxmlformats.org/spreadsheetml/2006/main" count="837" uniqueCount="284">
  <si>
    <t>Especialidad</t>
  </si>
  <si>
    <t>(0-30) Días</t>
  </si>
  <si>
    <t>(31-60) Días</t>
  </si>
  <si>
    <t>(61-90) Días</t>
  </si>
  <si>
    <t>(91-120) Días</t>
  </si>
  <si>
    <t>(121-150) Días</t>
  </si>
  <si>
    <t>(151-180) Días</t>
  </si>
  <si>
    <t>(&gt; 180) Días</t>
  </si>
  <si>
    <t>Total Pacientes</t>
  </si>
  <si>
    <t>Tiempo Medio Espera</t>
  </si>
  <si>
    <t>ANGIOLOGÍA / CIR. VASCULAR</t>
  </si>
  <si>
    <t>246,17 Días</t>
  </si>
  <si>
    <t>CIRUGÍA CARDÍACA</t>
  </si>
  <si>
    <t>44,8 Días</t>
  </si>
  <si>
    <t>CIRUGÍA GRAL Y DIGESTIVO</t>
  </si>
  <si>
    <t>205,02 Días</t>
  </si>
  <si>
    <t>CIRUGÍA MAXILOFACIAL</t>
  </si>
  <si>
    <t>400,72 Días</t>
  </si>
  <si>
    <t>CIRUGÍA PEDIÁTRICA</t>
  </si>
  <si>
    <t>297,25 Días</t>
  </si>
  <si>
    <t>CIRUGÍA PLÁSTICA</t>
  </si>
  <si>
    <t>227,22 Días</t>
  </si>
  <si>
    <t>GINECOLOGÍA</t>
  </si>
  <si>
    <t>132 Días</t>
  </si>
  <si>
    <t>NEUROCIRUGIA</t>
  </si>
  <si>
    <t>161,68 Días</t>
  </si>
  <si>
    <t>OFTALMOLOGÍA</t>
  </si>
  <si>
    <t>101,89 Días</t>
  </si>
  <si>
    <t>OTORRINOLARINGOLOGÍA</t>
  </si>
  <si>
    <t>148,2 Días</t>
  </si>
  <si>
    <t>TRAUMATOLOGÍA</t>
  </si>
  <si>
    <t>272,41 Días</t>
  </si>
  <si>
    <t>UROLOGÍA</t>
  </si>
  <si>
    <t>209,76 Días</t>
  </si>
  <si>
    <t>TOTALES</t>
  </si>
  <si>
    <t>108,07 Días</t>
  </si>
  <si>
    <t>DERMATOLOGIA</t>
  </si>
  <si>
    <t>12,5 Días</t>
  </si>
  <si>
    <t>114,99 Días</t>
  </si>
  <si>
    <t>101,49 Días</t>
  </si>
  <si>
    <t>127,22 Días</t>
  </si>
  <si>
    <t>192,12 Días</t>
  </si>
  <si>
    <t>125,72 Días</t>
  </si>
  <si>
    <t>92,32 Días</t>
  </si>
  <si>
    <t>47,57 Días</t>
  </si>
  <si>
    <t>92,65 Días</t>
  </si>
  <si>
    <t>93,66 Días</t>
  </si>
  <si>
    <t>102,55 Días</t>
  </si>
  <si>
    <t>131,29 Días</t>
  </si>
  <si>
    <t>105,74 Días</t>
  </si>
  <si>
    <t>105,8 Días</t>
  </si>
  <si>
    <t>87,67 Días</t>
  </si>
  <si>
    <t>137,24 Días</t>
  </si>
  <si>
    <t>359,13 Días</t>
  </si>
  <si>
    <t>259,12 Días</t>
  </si>
  <si>
    <t>161,09 Días</t>
  </si>
  <si>
    <t>115,61 Días</t>
  </si>
  <si>
    <t>116,62 Días</t>
  </si>
  <si>
    <t>143,09 Días</t>
  </si>
  <si>
    <t>88,17 Días</t>
  </si>
  <si>
    <t>135,13 Días</t>
  </si>
  <si>
    <t>211,97 Días</t>
  </si>
  <si>
    <t>121,03 Días</t>
  </si>
  <si>
    <t>136,95 Días</t>
  </si>
  <si>
    <t>153,12 Días</t>
  </si>
  <si>
    <t>178,53 Días</t>
  </si>
  <si>
    <t>292,96 Días</t>
  </si>
  <si>
    <t>291,3 Días</t>
  </si>
  <si>
    <t>CIRUGÍA TORÁCICA</t>
  </si>
  <si>
    <t>59,64 Días</t>
  </si>
  <si>
    <t>36,38 Días</t>
  </si>
  <si>
    <t>110,41 Días</t>
  </si>
  <si>
    <t>331,72 Días</t>
  </si>
  <si>
    <t>80,36 Días</t>
  </si>
  <si>
    <t>155,78 Días</t>
  </si>
  <si>
    <t>253,69 Días</t>
  </si>
  <si>
    <t>103,84 Días</t>
  </si>
  <si>
    <t>83,6 Días</t>
  </si>
  <si>
    <t>182,59 Días</t>
  </si>
  <si>
    <t>118,21 Días</t>
  </si>
  <si>
    <t>197,37 Días</t>
  </si>
  <si>
    <t>242,63 Días</t>
  </si>
  <si>
    <t>33,89 Días</t>
  </si>
  <si>
    <t>86,49 Días</t>
  </si>
  <si>
    <t>83,06 Días</t>
  </si>
  <si>
    <t>277,74 Días</t>
  </si>
  <si>
    <t>67,64 Días</t>
  </si>
  <si>
    <t>126,54 Días</t>
  </si>
  <si>
    <t>207,95 Días</t>
  </si>
  <si>
    <t>77,43 Días</t>
  </si>
  <si>
    <t>49,56 Días</t>
  </si>
  <si>
    <t>115,67 Días</t>
  </si>
  <si>
    <t>120,38 Días</t>
  </si>
  <si>
    <t>154,88 Días</t>
  </si>
  <si>
    <t>54,6 Días</t>
  </si>
  <si>
    <t>81,89 Días</t>
  </si>
  <si>
    <t>75,79 Días</t>
  </si>
  <si>
    <t>117,58 Días</t>
  </si>
  <si>
    <t>115,02 Días</t>
  </si>
  <si>
    <t>106,08 Días</t>
  </si>
  <si>
    <t>139,46 Días</t>
  </si>
  <si>
    <t>116,95 Días</t>
  </si>
  <si>
    <t>130,8 Días</t>
  </si>
  <si>
    <t>117,89 Días</t>
  </si>
  <si>
    <t>75,7 Días</t>
  </si>
  <si>
    <t>82,39 Días</t>
  </si>
  <si>
    <t>111,66 Días</t>
  </si>
  <si>
    <t>117,5 Días</t>
  </si>
  <si>
    <t>117,69 Días</t>
  </si>
  <si>
    <t>90,52 Días</t>
  </si>
  <si>
    <t>52,38 Días</t>
  </si>
  <si>
    <t>63,67 Días</t>
  </si>
  <si>
    <t>61,55 Días</t>
  </si>
  <si>
    <t>81,15 Días</t>
  </si>
  <si>
    <t>60,21 Días</t>
  </si>
  <si>
    <t>45,72 Días</t>
  </si>
  <si>
    <t>65,03 Días</t>
  </si>
  <si>
    <t>12,93 Días</t>
  </si>
  <si>
    <t>63,12 Días</t>
  </si>
  <si>
    <t>82,34 Días</t>
  </si>
  <si>
    <t>42,28 Días</t>
  </si>
  <si>
    <t>55,01 Días</t>
  </si>
  <si>
    <t>37,51 Días</t>
  </si>
  <si>
    <t>92,49 Días</t>
  </si>
  <si>
    <t>70,11 Días</t>
  </si>
  <si>
    <t>104,12 Días</t>
  </si>
  <si>
    <t>59,31 Días</t>
  </si>
  <si>
    <t>94,03 Días</t>
  </si>
  <si>
    <t>59,81 Días</t>
  </si>
  <si>
    <t>73,62 Días</t>
  </si>
  <si>
    <t>97,39 Días</t>
  </si>
  <si>
    <t>77,69 Días</t>
  </si>
  <si>
    <t>76,25 Días</t>
  </si>
  <si>
    <t>43,77 Días</t>
  </si>
  <si>
    <t>115,36 Días</t>
  </si>
  <si>
    <t>52,5 Días</t>
  </si>
  <si>
    <t>95,75 Días</t>
  </si>
  <si>
    <t>144,63 Días</t>
  </si>
  <si>
    <t>82,88 Días</t>
  </si>
  <si>
    <t>91,42 Días</t>
  </si>
  <si>
    <t>158,32 Días</t>
  </si>
  <si>
    <t>174,53 Días</t>
  </si>
  <si>
    <t>114,94 Días</t>
  </si>
  <si>
    <t>84,87 Días</t>
  </si>
  <si>
    <t>114,42 Días</t>
  </si>
  <si>
    <t>69,82 Días</t>
  </si>
  <si>
    <t>84,72 Días</t>
  </si>
  <si>
    <t>112,31 Días</t>
  </si>
  <si>
    <t>103,65 Días</t>
  </si>
  <si>
    <t>92,71 Días</t>
  </si>
  <si>
    <t>96,79 Días</t>
  </si>
  <si>
    <t>83 Días</t>
  </si>
  <si>
    <t>100,7 Días</t>
  </si>
  <si>
    <t>88,45 Días</t>
  </si>
  <si>
    <t>95,4 Días</t>
  </si>
  <si>
    <t>65,5 Días</t>
  </si>
  <si>
    <t>63,41 Días</t>
  </si>
  <si>
    <t>82,52 Días</t>
  </si>
  <si>
    <t>42,72 Días</t>
  </si>
  <si>
    <t>70,71 Días</t>
  </si>
  <si>
    <t>87,45 Días</t>
  </si>
  <si>
    <t>68,66 Días</t>
  </si>
  <si>
    <t>80,22 Días</t>
  </si>
  <si>
    <t>75,74 Días</t>
  </si>
  <si>
    <t>88,83 Días</t>
  </si>
  <si>
    <t>60,68 Días</t>
  </si>
  <si>
    <t>48,21 Días</t>
  </si>
  <si>
    <t>119,47 Días</t>
  </si>
  <si>
    <t>121,55 Días</t>
  </si>
  <si>
    <t>70,03 Días</t>
  </si>
  <si>
    <t>74,99 Días</t>
  </si>
  <si>
    <t>31,32 Días</t>
  </si>
  <si>
    <t>64,39 Días</t>
  </si>
  <si>
    <t>68,43 Días</t>
  </si>
  <si>
    <t>103,37 Días</t>
  </si>
  <si>
    <t>95,35 Días</t>
  </si>
  <si>
    <t>41,01 Días</t>
  </si>
  <si>
    <t>90,94 Días</t>
  </si>
  <si>
    <t>63,03 Días</t>
  </si>
  <si>
    <t>81,35 Días</t>
  </si>
  <si>
    <t>88,94 Días</t>
  </si>
  <si>
    <t>105,76 Días</t>
  </si>
  <si>
    <t>51,11 Días</t>
  </si>
  <si>
    <t>53,48 Días</t>
  </si>
  <si>
    <t>16,2 Días</t>
  </si>
  <si>
    <t>68,86 Días</t>
  </si>
  <si>
    <t>72,71 Días</t>
  </si>
  <si>
    <t>62,33 Días</t>
  </si>
  <si>
    <t>54,45 Días</t>
  </si>
  <si>
    <t>51,42 Días</t>
  </si>
  <si>
    <t>63,66 Días</t>
  </si>
  <si>
    <t>78,38 Días</t>
  </si>
  <si>
    <t>68,14 Días</t>
  </si>
  <si>
    <t>81,11 Días</t>
  </si>
  <si>
    <t>44,08 Días</t>
  </si>
  <si>
    <t>134,48 Días</t>
  </si>
  <si>
    <t>50,53 Días</t>
  </si>
  <si>
    <t>75,92 Días</t>
  </si>
  <si>
    <t>60,29 Días</t>
  </si>
  <si>
    <t>48,59 Días</t>
  </si>
  <si>
    <t>29,1 Días</t>
  </si>
  <si>
    <t>70,02 Días</t>
  </si>
  <si>
    <t>71,59 Días</t>
  </si>
  <si>
    <t>65,51 Días</t>
  </si>
  <si>
    <t>104,65 Días</t>
  </si>
  <si>
    <t>63,53 Días</t>
  </si>
  <si>
    <t>70,78 Días</t>
  </si>
  <si>
    <t>79,08 Días</t>
  </si>
  <si>
    <t>56,5 Días</t>
  </si>
  <si>
    <t>53,6 Días</t>
  </si>
  <si>
    <t>42,44 Días</t>
  </si>
  <si>
    <t>110,17 Días</t>
  </si>
  <si>
    <t>43,19 Días</t>
  </si>
  <si>
    <t>63,04 Días</t>
  </si>
  <si>
    <t>43,17 Días</t>
  </si>
  <si>
    <t>79,64 Días</t>
  </si>
  <si>
    <t>76,4 Días</t>
  </si>
  <si>
    <t>82,61 Días</t>
  </si>
  <si>
    <t>90,76 Días</t>
  </si>
  <si>
    <t>54,4 Días</t>
  </si>
  <si>
    <t>33,45 Días</t>
  </si>
  <si>
    <t>32,67 Días</t>
  </si>
  <si>
    <t>107,65 Días</t>
  </si>
  <si>
    <t>67,37 Días</t>
  </si>
  <si>
    <t>57,81 Días</t>
  </si>
  <si>
    <t>35,65 Días</t>
  </si>
  <si>
    <t>42,73 Días</t>
  </si>
  <si>
    <t>45,7 Días</t>
  </si>
  <si>
    <t>48,75 Días</t>
  </si>
  <si>
    <t>78,22 Días</t>
  </si>
  <si>
    <t>65,07 Días</t>
  </si>
  <si>
    <t>63,26 Días</t>
  </si>
  <si>
    <t>49,27 Días</t>
  </si>
  <si>
    <t>60,25 Días</t>
  </si>
  <si>
    <t>92,75 Días</t>
  </si>
  <si>
    <t>147,38 Días</t>
  </si>
  <si>
    <t>1 Días</t>
  </si>
  <si>
    <t>6,75 Días</t>
  </si>
  <si>
    <t>33,11 Días</t>
  </si>
  <si>
    <t>80,17 Días</t>
  </si>
  <si>
    <t>64,8 Días</t>
  </si>
  <si>
    <t>54,1 Días</t>
  </si>
  <si>
    <t>113,31 Días</t>
  </si>
  <si>
    <t>83,48 Días</t>
  </si>
  <si>
    <t>73,69 Días</t>
  </si>
  <si>
    <t>64,6 Días</t>
  </si>
  <si>
    <t>49,47 Días</t>
  </si>
  <si>
    <t>70,38 Días</t>
  </si>
  <si>
    <t>39 Días</t>
  </si>
  <si>
    <t>86,99 Días</t>
  </si>
  <si>
    <t>100,53 Días</t>
  </si>
  <si>
    <t>52,56 Días</t>
  </si>
  <si>
    <t>64,02 Días</t>
  </si>
  <si>
    <t>TOLEDO</t>
  </si>
  <si>
    <t>Total pacient</t>
  </si>
  <si>
    <t>diferencia 2016/2015</t>
  </si>
  <si>
    <t>ALCÁZAR</t>
  </si>
  <si>
    <t>ALBACETE</t>
  </si>
  <si>
    <t>HELLÍN</t>
  </si>
  <si>
    <t>TOMELLOSO</t>
  </si>
  <si>
    <t>VILLARROBLEDO</t>
  </si>
  <si>
    <t>MANZANARES</t>
  </si>
  <si>
    <t>CUENCA</t>
  </si>
  <si>
    <t>ALMANSA</t>
  </si>
  <si>
    <t>VALDEPEÑAS</t>
  </si>
  <si>
    <t>CIUDAD REAL</t>
  </si>
  <si>
    <t xml:space="preserve">TALAVERA </t>
  </si>
  <si>
    <t>PUERTOLLANO</t>
  </si>
  <si>
    <t>LISTA DE ESPERA DE CIRUGÍA DERMATOLÓGICA</t>
  </si>
  <si>
    <t>GUADALAJARA</t>
  </si>
  <si>
    <t>DIFERENCIA</t>
  </si>
  <si>
    <t>diferencia sept-agosto</t>
  </si>
  <si>
    <t>+ 6 meses</t>
  </si>
  <si>
    <t>total</t>
  </si>
  <si>
    <t>TALAVERA</t>
  </si>
  <si>
    <t xml:space="preserve">CIUDAD REAL </t>
  </si>
  <si>
    <t>Agosto 2016</t>
  </si>
  <si>
    <t>Saeptiembre 2016</t>
  </si>
  <si>
    <t>Diferencia en %</t>
  </si>
  <si>
    <t>Difer. En %</t>
  </si>
  <si>
    <t xml:space="preserve">TOTAL </t>
  </si>
  <si>
    <t>PACIENTES</t>
  </si>
  <si>
    <t>%</t>
  </si>
  <si>
    <t>V. Absolutos</t>
  </si>
</sst>
</file>

<file path=xl/styles.xml><?xml version="1.0" encoding="utf-8"?>
<styleSheet xmlns="http://schemas.openxmlformats.org/spreadsheetml/2006/main">
  <numFmts count="2">
    <numFmt numFmtId="165" formatCode="0.00_ ;[Red]\-0.00\ "/>
    <numFmt numFmtId="166" formatCode="#,##0_ ;[Red]\-#,##0\ "/>
  </numFmts>
  <fonts count="4">
    <font>
      <sz val="11"/>
      <color theme="1"/>
      <name val="Calibri"/>
      <family val="2"/>
      <scheme val="minor"/>
    </font>
    <font>
      <sz val="9"/>
      <color rgb="FF073B78"/>
      <name val="Arial"/>
      <family val="2"/>
    </font>
    <font>
      <b/>
      <sz val="9"/>
      <color rgb="FF073B78"/>
      <name val="Arial"/>
      <family val="2"/>
    </font>
    <font>
      <b/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6337778862885"/>
        <bgColor indexed="64"/>
      </patternFill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double">
        <color theme="3"/>
      </left>
      <right style="double">
        <color theme="3"/>
      </right>
      <top style="double">
        <color theme="3"/>
      </top>
      <bottom style="double">
        <color theme="3"/>
      </bottom>
      <diagonal/>
    </border>
    <border>
      <left style="double">
        <color theme="3"/>
      </left>
      <right/>
      <top style="double">
        <color theme="3"/>
      </top>
      <bottom style="double">
        <color theme="3"/>
      </bottom>
      <diagonal/>
    </border>
    <border>
      <left/>
      <right style="double">
        <color theme="3"/>
      </right>
      <top style="double">
        <color theme="3"/>
      </top>
      <bottom style="double">
        <color theme="3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0" fillId="0" borderId="2" xfId="0" applyBorder="1"/>
    <xf numFmtId="0" fontId="1" fillId="0" borderId="3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2" borderId="4" xfId="0" applyFont="1" applyFill="1" applyBorder="1" applyAlignment="1">
      <alignment horizontal="left" wrapText="1"/>
    </xf>
    <xf numFmtId="3" fontId="2" fillId="2" borderId="4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wrapText="1"/>
    </xf>
    <xf numFmtId="165" fontId="0" fillId="0" borderId="0" xfId="0" applyNumberFormat="1"/>
    <xf numFmtId="165" fontId="2" fillId="2" borderId="4" xfId="0" applyNumberFormat="1" applyFont="1" applyFill="1" applyBorder="1" applyAlignment="1">
      <alignment horizont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166" fontId="2" fillId="2" borderId="4" xfId="0" applyNumberFormat="1" applyFont="1" applyFill="1" applyBorder="1" applyAlignment="1">
      <alignment horizontal="center" wrapText="1"/>
    </xf>
    <xf numFmtId="165" fontId="3" fillId="2" borderId="4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9"/>
  <sheetViews>
    <sheetView workbookViewId="0">
      <selection activeCell="B2" sqref="B2:E2"/>
    </sheetView>
  </sheetViews>
  <sheetFormatPr baseColWidth="10" defaultRowHeight="15"/>
  <sheetData>
    <row r="1" spans="1:9" ht="26.25" customHeight="1" thickTop="1" thickBot="1">
      <c r="B1" s="11" t="s">
        <v>276</v>
      </c>
      <c r="C1" s="12"/>
      <c r="D1" s="11" t="s">
        <v>277</v>
      </c>
      <c r="E1" s="12"/>
      <c r="F1" s="11" t="s">
        <v>271</v>
      </c>
      <c r="G1" s="12"/>
      <c r="H1" s="11" t="s">
        <v>278</v>
      </c>
      <c r="I1" s="12"/>
    </row>
    <row r="2" spans="1:9" ht="16.5" thickTop="1" thickBot="1">
      <c r="B2" s="13" t="s">
        <v>272</v>
      </c>
      <c r="C2" s="13" t="s">
        <v>273</v>
      </c>
      <c r="D2" s="13" t="s">
        <v>272</v>
      </c>
      <c r="E2" s="13" t="s">
        <v>273</v>
      </c>
      <c r="F2" s="13" t="s">
        <v>272</v>
      </c>
      <c r="G2" s="13" t="s">
        <v>273</v>
      </c>
      <c r="H2" s="13" t="s">
        <v>272</v>
      </c>
      <c r="I2" s="13" t="s">
        <v>273</v>
      </c>
    </row>
    <row r="3" spans="1:9" ht="16.5" thickTop="1" thickBot="1">
      <c r="A3" s="9" t="s">
        <v>253</v>
      </c>
      <c r="B3" s="10">
        <v>5893</v>
      </c>
      <c r="C3" s="10">
        <v>11778</v>
      </c>
      <c r="D3" s="4">
        <v>6128</v>
      </c>
      <c r="E3" s="4">
        <v>12175</v>
      </c>
      <c r="F3" s="17">
        <f>D3-B3</f>
        <v>235</v>
      </c>
      <c r="G3" s="17">
        <f>E3-C3</f>
        <v>397</v>
      </c>
      <c r="H3" s="14">
        <f>F3*100/B3</f>
        <v>3.987782114372985</v>
      </c>
      <c r="I3" s="14">
        <f>G3*100/C3</f>
        <v>3.3706911190354898</v>
      </c>
    </row>
    <row r="4" spans="1:9" ht="16.5" thickTop="1" thickBot="1">
      <c r="A4" s="9" t="s">
        <v>256</v>
      </c>
      <c r="B4" s="10">
        <v>700</v>
      </c>
      <c r="C4" s="10">
        <v>2887</v>
      </c>
      <c r="D4" s="2">
        <v>739</v>
      </c>
      <c r="E4" s="2">
        <v>2822</v>
      </c>
      <c r="F4" s="17">
        <f t="shared" ref="F4:G16" si="0">D4-B4</f>
        <v>39</v>
      </c>
      <c r="G4" s="17">
        <f t="shared" si="0"/>
        <v>-65</v>
      </c>
      <c r="H4" s="15">
        <f t="shared" ref="H4:I18" si="1">F4*100/B4</f>
        <v>5.5714285714285712</v>
      </c>
      <c r="I4" s="15">
        <f t="shared" si="1"/>
        <v>-2.2514721163837894</v>
      </c>
    </row>
    <row r="5" spans="1:9" ht="16.5" thickTop="1" thickBot="1">
      <c r="A5" s="9" t="s">
        <v>257</v>
      </c>
      <c r="B5" s="10">
        <v>2855</v>
      </c>
      <c r="C5" s="10">
        <v>7444</v>
      </c>
      <c r="D5" s="2">
        <v>2915</v>
      </c>
      <c r="E5" s="2">
        <v>7841</v>
      </c>
      <c r="F5" s="17">
        <f t="shared" si="0"/>
        <v>60</v>
      </c>
      <c r="G5" s="17">
        <f t="shared" si="0"/>
        <v>397</v>
      </c>
      <c r="H5" s="15">
        <f t="shared" si="1"/>
        <v>2.1015761821366024</v>
      </c>
      <c r="I5" s="15">
        <f t="shared" si="1"/>
        <v>5.333154218162278</v>
      </c>
    </row>
    <row r="6" spans="1:9" ht="26.25" thickTop="1" thickBot="1">
      <c r="A6" s="9" t="s">
        <v>269</v>
      </c>
      <c r="B6" s="10">
        <v>421</v>
      </c>
      <c r="C6" s="10">
        <v>2619</v>
      </c>
      <c r="D6" s="2">
        <v>489</v>
      </c>
      <c r="E6" s="2">
        <v>2668</v>
      </c>
      <c r="F6" s="17">
        <f t="shared" si="0"/>
        <v>68</v>
      </c>
      <c r="G6" s="17">
        <f t="shared" si="0"/>
        <v>49</v>
      </c>
      <c r="H6" s="15">
        <f t="shared" si="1"/>
        <v>16.152019002375297</v>
      </c>
      <c r="I6" s="15">
        <f t="shared" si="1"/>
        <v>1.8709431080565102</v>
      </c>
    </row>
    <row r="7" spans="1:9" ht="16.5" thickTop="1" thickBot="1">
      <c r="A7" s="9" t="s">
        <v>258</v>
      </c>
      <c r="B7" s="10">
        <v>2</v>
      </c>
      <c r="C7" s="10">
        <v>505</v>
      </c>
      <c r="D7" s="2">
        <v>0</v>
      </c>
      <c r="E7" s="2">
        <v>498</v>
      </c>
      <c r="F7" s="17">
        <f t="shared" si="0"/>
        <v>-2</v>
      </c>
      <c r="G7" s="17">
        <f t="shared" si="0"/>
        <v>-7</v>
      </c>
      <c r="H7" s="15">
        <f t="shared" si="1"/>
        <v>-100</v>
      </c>
      <c r="I7" s="15">
        <f t="shared" si="1"/>
        <v>-1.386138613861386</v>
      </c>
    </row>
    <row r="8" spans="1:9" ht="16.5" thickTop="1" thickBot="1">
      <c r="A8" s="9" t="s">
        <v>259</v>
      </c>
      <c r="B8" s="10">
        <v>46</v>
      </c>
      <c r="C8" s="10">
        <v>844</v>
      </c>
      <c r="D8" s="2">
        <v>76</v>
      </c>
      <c r="E8" s="2">
        <v>914</v>
      </c>
      <c r="F8" s="17">
        <f t="shared" si="0"/>
        <v>30</v>
      </c>
      <c r="G8" s="17">
        <f t="shared" si="0"/>
        <v>70</v>
      </c>
      <c r="H8" s="15">
        <f t="shared" si="1"/>
        <v>65.217391304347828</v>
      </c>
      <c r="I8" s="15">
        <f t="shared" si="1"/>
        <v>8.293838862559241</v>
      </c>
    </row>
    <row r="9" spans="1:9" ht="26.25" thickTop="1" thickBot="1">
      <c r="A9" s="9" t="s">
        <v>260</v>
      </c>
      <c r="B9" s="10">
        <v>386</v>
      </c>
      <c r="C9" s="10">
        <v>1544</v>
      </c>
      <c r="D9" s="2">
        <v>431</v>
      </c>
      <c r="E9" s="2">
        <v>1700</v>
      </c>
      <c r="F9" s="17">
        <f t="shared" si="0"/>
        <v>45</v>
      </c>
      <c r="G9" s="17">
        <f t="shared" si="0"/>
        <v>156</v>
      </c>
      <c r="H9" s="15">
        <f t="shared" si="1"/>
        <v>11.658031088082902</v>
      </c>
      <c r="I9" s="15">
        <f t="shared" si="1"/>
        <v>10.103626943005182</v>
      </c>
    </row>
    <row r="10" spans="1:9" ht="16.5" thickTop="1" thickBot="1">
      <c r="A10" s="9" t="s">
        <v>274</v>
      </c>
      <c r="B10" s="10">
        <v>131</v>
      </c>
      <c r="C10" s="10">
        <v>1868</v>
      </c>
      <c r="D10" s="2">
        <v>44</v>
      </c>
      <c r="E10" s="2">
        <v>1812</v>
      </c>
      <c r="F10" s="17">
        <f t="shared" si="0"/>
        <v>-87</v>
      </c>
      <c r="G10" s="17">
        <f t="shared" si="0"/>
        <v>-56</v>
      </c>
      <c r="H10" s="15">
        <f t="shared" si="1"/>
        <v>-66.412213740458014</v>
      </c>
      <c r="I10" s="15">
        <f t="shared" si="1"/>
        <v>-2.9978586723768736</v>
      </c>
    </row>
    <row r="11" spans="1:9" ht="26.25" thickTop="1" thickBot="1">
      <c r="A11" s="9" t="s">
        <v>267</v>
      </c>
      <c r="B11" s="10">
        <v>75</v>
      </c>
      <c r="C11" s="10">
        <v>994</v>
      </c>
      <c r="D11" s="2">
        <v>95</v>
      </c>
      <c r="E11" s="2">
        <v>930</v>
      </c>
      <c r="F11" s="17">
        <f t="shared" si="0"/>
        <v>20</v>
      </c>
      <c r="G11" s="17">
        <f t="shared" si="0"/>
        <v>-64</v>
      </c>
      <c r="H11" s="15">
        <f t="shared" si="1"/>
        <v>26.666666666666668</v>
      </c>
      <c r="I11" s="15">
        <f t="shared" si="1"/>
        <v>-6.4386317907444672</v>
      </c>
    </row>
    <row r="12" spans="1:9" ht="26.25" thickTop="1" thickBot="1">
      <c r="A12" s="9" t="s">
        <v>261</v>
      </c>
      <c r="B12" s="10">
        <v>34</v>
      </c>
      <c r="C12" s="10">
        <v>606</v>
      </c>
      <c r="D12" s="2">
        <v>49</v>
      </c>
      <c r="E12" s="2">
        <v>666</v>
      </c>
      <c r="F12" s="17">
        <f t="shared" si="0"/>
        <v>15</v>
      </c>
      <c r="G12" s="17">
        <f t="shared" si="0"/>
        <v>60</v>
      </c>
      <c r="H12" s="15">
        <f t="shared" si="1"/>
        <v>44.117647058823529</v>
      </c>
      <c r="I12" s="15">
        <f t="shared" si="1"/>
        <v>9.9009900990099009</v>
      </c>
    </row>
    <row r="13" spans="1:9" ht="16.5" thickTop="1" thickBot="1">
      <c r="A13" s="9" t="s">
        <v>262</v>
      </c>
      <c r="B13" s="10">
        <v>177</v>
      </c>
      <c r="C13" s="10">
        <v>1548</v>
      </c>
      <c r="D13" s="2">
        <v>141</v>
      </c>
      <c r="E13" s="2">
        <v>1447</v>
      </c>
      <c r="F13" s="17">
        <f t="shared" si="0"/>
        <v>-36</v>
      </c>
      <c r="G13" s="17">
        <f t="shared" si="0"/>
        <v>-101</v>
      </c>
      <c r="H13" s="15">
        <f t="shared" si="1"/>
        <v>-20.338983050847457</v>
      </c>
      <c r="I13" s="15">
        <f t="shared" si="1"/>
        <v>-6.5245478036175708</v>
      </c>
    </row>
    <row r="14" spans="1:9" ht="16.5" thickTop="1" thickBot="1">
      <c r="A14" s="9" t="s">
        <v>263</v>
      </c>
      <c r="B14" s="10">
        <v>40</v>
      </c>
      <c r="C14" s="10">
        <v>789</v>
      </c>
      <c r="D14" s="2">
        <v>51</v>
      </c>
      <c r="E14" s="2">
        <v>810</v>
      </c>
      <c r="F14" s="17">
        <f t="shared" si="0"/>
        <v>11</v>
      </c>
      <c r="G14" s="17">
        <f t="shared" si="0"/>
        <v>21</v>
      </c>
      <c r="H14" s="15">
        <f t="shared" si="1"/>
        <v>27.5</v>
      </c>
      <c r="I14" s="15">
        <f t="shared" si="1"/>
        <v>2.661596958174905</v>
      </c>
    </row>
    <row r="15" spans="1:9" ht="26.25" thickTop="1" thickBot="1">
      <c r="A15" s="9" t="s">
        <v>264</v>
      </c>
      <c r="B15" s="10">
        <v>17</v>
      </c>
      <c r="C15" s="10">
        <v>624</v>
      </c>
      <c r="D15" s="2">
        <v>15</v>
      </c>
      <c r="E15" s="2">
        <v>579</v>
      </c>
      <c r="F15" s="17">
        <f t="shared" si="0"/>
        <v>-2</v>
      </c>
      <c r="G15" s="17">
        <f t="shared" si="0"/>
        <v>-45</v>
      </c>
      <c r="H15" s="15">
        <f t="shared" si="1"/>
        <v>-11.764705882352942</v>
      </c>
      <c r="I15" s="15">
        <f t="shared" si="1"/>
        <v>-7.2115384615384617</v>
      </c>
    </row>
    <row r="16" spans="1:9" ht="26.25" thickTop="1" thickBot="1">
      <c r="A16" s="9" t="s">
        <v>275</v>
      </c>
      <c r="B16" s="10">
        <v>41</v>
      </c>
      <c r="C16" s="10">
        <v>926</v>
      </c>
      <c r="D16" s="2">
        <v>40</v>
      </c>
      <c r="E16" s="2">
        <v>1013</v>
      </c>
      <c r="F16" s="17">
        <f t="shared" si="0"/>
        <v>-1</v>
      </c>
      <c r="G16" s="17">
        <f t="shared" si="0"/>
        <v>87</v>
      </c>
      <c r="H16" s="15">
        <f t="shared" si="1"/>
        <v>-2.4390243902439024</v>
      </c>
      <c r="I16" s="15">
        <f t="shared" si="1"/>
        <v>9.3952483801295905</v>
      </c>
    </row>
    <row r="17" spans="1:9" ht="16.5" thickTop="1" thickBot="1">
      <c r="F17" s="16"/>
      <c r="G17" s="16"/>
      <c r="H17" s="16"/>
      <c r="I17" s="16"/>
    </row>
    <row r="18" spans="1:9" ht="16.5" thickTop="1" thickBot="1">
      <c r="A18" s="9" t="s">
        <v>34</v>
      </c>
      <c r="B18" s="10">
        <f>SUM(B3:B16)</f>
        <v>10818</v>
      </c>
      <c r="C18" s="10">
        <f>SUM(C3:C16)</f>
        <v>34976</v>
      </c>
      <c r="D18" s="2">
        <f>SUM(D3:D16)</f>
        <v>11213</v>
      </c>
      <c r="E18" s="2">
        <f>SUM(E3:E16)</f>
        <v>35875</v>
      </c>
      <c r="F18" s="17">
        <f t="shared" ref="F18:G18" si="2">D18-B18</f>
        <v>395</v>
      </c>
      <c r="G18" s="17">
        <f t="shared" si="2"/>
        <v>899</v>
      </c>
      <c r="H18" s="14">
        <f t="shared" si="1"/>
        <v>3.6513218709558144</v>
      </c>
      <c r="I18" s="14">
        <f t="shared" si="1"/>
        <v>2.5703339432753887</v>
      </c>
    </row>
    <row r="19" spans="1:9" ht="15.75" thickTop="1"/>
  </sheetData>
  <mergeCells count="4">
    <mergeCell ref="B1:C1"/>
    <mergeCell ref="D1:E1"/>
    <mergeCell ref="F1:G1"/>
    <mergeCell ref="H1:I1"/>
  </mergeCells>
  <pageMargins left="0.7" right="0.7" top="0.75" bottom="0.75" header="0.3" footer="0.3"/>
  <pageSetup paperSize="0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24"/>
  <sheetViews>
    <sheetView workbookViewId="0">
      <selection sqref="A1:J1"/>
    </sheetView>
  </sheetViews>
  <sheetFormatPr baseColWidth="10" defaultRowHeight="15"/>
  <sheetData>
    <row r="1" spans="1:10" ht="16.5" thickTop="1" thickBot="1">
      <c r="A1" s="21">
        <v>2016</v>
      </c>
    </row>
    <row r="2" spans="1:10" ht="37.5" thickTop="1" thickBot="1">
      <c r="A2" s="21" t="s">
        <v>0</v>
      </c>
      <c r="B2" s="21" t="s">
        <v>1</v>
      </c>
      <c r="C2" s="21" t="s">
        <v>2</v>
      </c>
      <c r="D2" s="21" t="s">
        <v>3</v>
      </c>
      <c r="E2" s="21" t="s">
        <v>4</v>
      </c>
      <c r="F2" s="21" t="s">
        <v>5</v>
      </c>
      <c r="G2" s="21" t="s">
        <v>6</v>
      </c>
      <c r="H2" s="21" t="s">
        <v>7</v>
      </c>
      <c r="I2" s="21" t="s">
        <v>8</v>
      </c>
      <c r="J2" s="21" t="s">
        <v>9</v>
      </c>
    </row>
    <row r="3" spans="1:10" ht="37.5" thickTop="1" thickBot="1">
      <c r="A3" s="21" t="s">
        <v>14</v>
      </c>
      <c r="B3" s="1">
        <v>62</v>
      </c>
      <c r="C3" s="1">
        <v>53</v>
      </c>
      <c r="D3" s="1">
        <v>38</v>
      </c>
      <c r="E3" s="1">
        <v>52</v>
      </c>
      <c r="F3" s="1">
        <v>46</v>
      </c>
      <c r="G3" s="1">
        <v>26</v>
      </c>
      <c r="H3" s="1">
        <v>36</v>
      </c>
      <c r="I3" s="1">
        <v>313</v>
      </c>
      <c r="J3" s="1" t="s">
        <v>136</v>
      </c>
    </row>
    <row r="4" spans="1:10" ht="25.5" thickTop="1" thickBot="1">
      <c r="A4" s="21" t="s">
        <v>36</v>
      </c>
      <c r="B4" s="1">
        <v>3</v>
      </c>
      <c r="C4" s="1">
        <v>3</v>
      </c>
      <c r="D4" s="1">
        <v>5</v>
      </c>
      <c r="E4" s="1">
        <v>11</v>
      </c>
      <c r="F4" s="1">
        <v>9</v>
      </c>
      <c r="G4" s="1">
        <v>10</v>
      </c>
      <c r="H4" s="1">
        <v>16</v>
      </c>
      <c r="I4" s="1">
        <v>57</v>
      </c>
      <c r="J4" s="1" t="s">
        <v>137</v>
      </c>
    </row>
    <row r="5" spans="1:10" ht="25.5" thickTop="1" thickBot="1">
      <c r="A5" s="21" t="s">
        <v>22</v>
      </c>
      <c r="B5" s="1">
        <v>9</v>
      </c>
      <c r="C5" s="1">
        <v>7</v>
      </c>
      <c r="D5" s="1">
        <v>7</v>
      </c>
      <c r="E5" s="1">
        <v>10</v>
      </c>
      <c r="F5" s="1">
        <v>3</v>
      </c>
      <c r="G5" s="1">
        <v>4</v>
      </c>
      <c r="H5" s="1">
        <v>1</v>
      </c>
      <c r="I5" s="1">
        <v>41</v>
      </c>
      <c r="J5" s="1" t="s">
        <v>138</v>
      </c>
    </row>
    <row r="6" spans="1:10" ht="25.5" thickTop="1" thickBot="1">
      <c r="A6" s="21" t="s">
        <v>26</v>
      </c>
      <c r="B6" s="1">
        <v>80</v>
      </c>
      <c r="C6" s="1">
        <v>83</v>
      </c>
      <c r="D6" s="1">
        <v>81</v>
      </c>
      <c r="E6" s="1">
        <v>97</v>
      </c>
      <c r="F6" s="1">
        <v>42</v>
      </c>
      <c r="G6" s="1">
        <v>40</v>
      </c>
      <c r="H6" s="1">
        <v>44</v>
      </c>
      <c r="I6" s="1">
        <v>467</v>
      </c>
      <c r="J6" s="1" t="s">
        <v>139</v>
      </c>
    </row>
    <row r="7" spans="1:10" ht="37.5" thickTop="1" thickBot="1">
      <c r="A7" s="21" t="s">
        <v>28</v>
      </c>
      <c r="B7" s="1">
        <v>13</v>
      </c>
      <c r="C7" s="1">
        <v>15</v>
      </c>
      <c r="D7" s="1">
        <v>7</v>
      </c>
      <c r="E7" s="1">
        <v>17</v>
      </c>
      <c r="F7" s="1">
        <v>24</v>
      </c>
      <c r="G7" s="1">
        <v>17</v>
      </c>
      <c r="H7" s="1">
        <v>52</v>
      </c>
      <c r="I7" s="1">
        <v>145</v>
      </c>
      <c r="J7" s="1" t="s">
        <v>140</v>
      </c>
    </row>
    <row r="8" spans="1:10" ht="25.5" thickTop="1" thickBot="1">
      <c r="A8" s="21" t="s">
        <v>30</v>
      </c>
      <c r="B8" s="1">
        <v>71</v>
      </c>
      <c r="C8" s="1">
        <v>38</v>
      </c>
      <c r="D8" s="1">
        <v>59</v>
      </c>
      <c r="E8" s="1">
        <v>57</v>
      </c>
      <c r="F8" s="1">
        <v>59</v>
      </c>
      <c r="G8" s="1">
        <v>71</v>
      </c>
      <c r="H8" s="1">
        <v>274</v>
      </c>
      <c r="I8" s="1">
        <v>629</v>
      </c>
      <c r="J8" s="1" t="s">
        <v>141</v>
      </c>
    </row>
    <row r="9" spans="1:10" ht="16.5" thickTop="1" thickBot="1">
      <c r="A9" s="21" t="s">
        <v>32</v>
      </c>
      <c r="B9" s="1">
        <v>7</v>
      </c>
      <c r="C9" s="1">
        <v>7</v>
      </c>
      <c r="D9" s="1">
        <v>5</v>
      </c>
      <c r="E9" s="1">
        <v>5</v>
      </c>
      <c r="F9" s="1">
        <v>10</v>
      </c>
      <c r="G9" s="1">
        <v>6</v>
      </c>
      <c r="H9" s="1">
        <v>8</v>
      </c>
      <c r="I9" s="1">
        <v>48</v>
      </c>
      <c r="J9" s="1" t="s">
        <v>142</v>
      </c>
    </row>
    <row r="10" spans="1:10" ht="16.5" thickTop="1" thickBot="1">
      <c r="A10" s="21" t="s">
        <v>34</v>
      </c>
      <c r="B10" s="2">
        <v>245</v>
      </c>
      <c r="C10" s="2">
        <v>206</v>
      </c>
      <c r="D10" s="2">
        <v>202</v>
      </c>
      <c r="E10" s="2">
        <v>249</v>
      </c>
      <c r="F10" s="2">
        <v>193</v>
      </c>
      <c r="G10" s="2">
        <v>174</v>
      </c>
      <c r="H10" s="2">
        <v>431</v>
      </c>
      <c r="I10" s="2">
        <v>1700</v>
      </c>
      <c r="J10" s="6"/>
    </row>
    <row r="11" spans="1:10" ht="15.75" thickTop="1"/>
    <row r="13" spans="1:10" ht="15.75" thickBot="1"/>
    <row r="14" spans="1:10" ht="16.5" thickTop="1" thickBot="1">
      <c r="A14" s="21">
        <v>2015</v>
      </c>
    </row>
    <row r="15" spans="1:10" ht="37.5" thickTop="1" thickBot="1">
      <c r="A15" s="21" t="s">
        <v>0</v>
      </c>
      <c r="B15" s="21" t="s">
        <v>1</v>
      </c>
      <c r="C15" s="21" t="s">
        <v>2</v>
      </c>
      <c r="D15" s="21" t="s">
        <v>3</v>
      </c>
      <c r="E15" s="21" t="s">
        <v>4</v>
      </c>
      <c r="F15" s="21" t="s">
        <v>5</v>
      </c>
      <c r="G15" s="21" t="s">
        <v>6</v>
      </c>
      <c r="H15" s="21" t="s">
        <v>7</v>
      </c>
      <c r="I15" s="21" t="s">
        <v>8</v>
      </c>
      <c r="J15" s="21" t="s">
        <v>9</v>
      </c>
    </row>
    <row r="16" spans="1:10" ht="37.5" thickTop="1" thickBot="1">
      <c r="A16" s="21" t="s">
        <v>14</v>
      </c>
      <c r="B16" s="1">
        <v>23</v>
      </c>
      <c r="C16" s="1">
        <v>46</v>
      </c>
      <c r="D16" s="1">
        <v>47</v>
      </c>
      <c r="E16" s="1">
        <v>65</v>
      </c>
      <c r="F16" s="1">
        <v>31</v>
      </c>
      <c r="G16" s="1">
        <v>3</v>
      </c>
      <c r="H16" s="1">
        <v>3</v>
      </c>
      <c r="I16" s="1">
        <v>218</v>
      </c>
      <c r="J16" s="1" t="s">
        <v>143</v>
      </c>
    </row>
    <row r="17" spans="1:10" ht="25.5" thickTop="1" thickBot="1">
      <c r="A17" s="21" t="s">
        <v>36</v>
      </c>
      <c r="B17" s="1">
        <v>2</v>
      </c>
      <c r="C17" s="1">
        <v>11</v>
      </c>
      <c r="D17" s="1">
        <v>9</v>
      </c>
      <c r="E17" s="1">
        <v>17</v>
      </c>
      <c r="F17" s="1">
        <v>7</v>
      </c>
      <c r="G17" s="1">
        <v>5</v>
      </c>
      <c r="H17" s="1">
        <v>13</v>
      </c>
      <c r="I17" s="1">
        <v>64</v>
      </c>
      <c r="J17" s="1" t="s">
        <v>144</v>
      </c>
    </row>
    <row r="18" spans="1:10" ht="25.5" thickTop="1" thickBot="1">
      <c r="A18" s="21" t="s">
        <v>22</v>
      </c>
      <c r="B18" s="1">
        <v>8</v>
      </c>
      <c r="C18" s="1">
        <v>10</v>
      </c>
      <c r="D18" s="1">
        <v>9</v>
      </c>
      <c r="E18" s="1">
        <v>7</v>
      </c>
      <c r="F18" s="1">
        <v>6</v>
      </c>
      <c r="G18" s="1">
        <v>0</v>
      </c>
      <c r="H18" s="1">
        <v>0</v>
      </c>
      <c r="I18" s="1">
        <v>40</v>
      </c>
      <c r="J18" s="1" t="s">
        <v>145</v>
      </c>
    </row>
    <row r="19" spans="1:10" ht="25.5" thickTop="1" thickBot="1">
      <c r="A19" s="21" t="s">
        <v>26</v>
      </c>
      <c r="B19" s="1">
        <v>70</v>
      </c>
      <c r="C19" s="1">
        <v>115</v>
      </c>
      <c r="D19" s="1">
        <v>123</v>
      </c>
      <c r="E19" s="1">
        <v>89</v>
      </c>
      <c r="F19" s="1">
        <v>85</v>
      </c>
      <c r="G19" s="1">
        <v>39</v>
      </c>
      <c r="H19" s="1">
        <v>8</v>
      </c>
      <c r="I19" s="1">
        <v>529</v>
      </c>
      <c r="J19" s="1" t="s">
        <v>146</v>
      </c>
    </row>
    <row r="20" spans="1:10" ht="37.5" thickTop="1" thickBot="1">
      <c r="A20" s="21" t="s">
        <v>28</v>
      </c>
      <c r="B20" s="1">
        <v>7</v>
      </c>
      <c r="C20" s="1">
        <v>11</v>
      </c>
      <c r="D20" s="1">
        <v>14</v>
      </c>
      <c r="E20" s="1">
        <v>26</v>
      </c>
      <c r="F20" s="1">
        <v>24</v>
      </c>
      <c r="G20" s="1">
        <v>15</v>
      </c>
      <c r="H20" s="1">
        <v>10</v>
      </c>
      <c r="I20" s="1">
        <v>107</v>
      </c>
      <c r="J20" s="1" t="s">
        <v>147</v>
      </c>
    </row>
    <row r="21" spans="1:10" ht="25.5" thickTop="1" thickBot="1">
      <c r="A21" s="21" t="s">
        <v>30</v>
      </c>
      <c r="B21" s="1">
        <v>53</v>
      </c>
      <c r="C21" s="1">
        <v>29</v>
      </c>
      <c r="D21" s="1">
        <v>50</v>
      </c>
      <c r="E21" s="1">
        <v>55</v>
      </c>
      <c r="F21" s="1">
        <v>68</v>
      </c>
      <c r="G21" s="1">
        <v>27</v>
      </c>
      <c r="H21" s="1">
        <v>35</v>
      </c>
      <c r="I21" s="1">
        <v>317</v>
      </c>
      <c r="J21" s="1" t="s">
        <v>148</v>
      </c>
    </row>
    <row r="22" spans="1:10" ht="16.5" thickTop="1" thickBot="1">
      <c r="A22" s="21" t="s">
        <v>32</v>
      </c>
      <c r="B22" s="1">
        <v>0</v>
      </c>
      <c r="C22" s="1">
        <v>27</v>
      </c>
      <c r="D22" s="1">
        <v>16</v>
      </c>
      <c r="E22" s="1">
        <v>10</v>
      </c>
      <c r="F22" s="1">
        <v>13</v>
      </c>
      <c r="G22" s="1">
        <v>8</v>
      </c>
      <c r="H22" s="1">
        <v>3</v>
      </c>
      <c r="I22" s="1">
        <v>77</v>
      </c>
      <c r="J22" s="1" t="s">
        <v>149</v>
      </c>
    </row>
    <row r="23" spans="1:10" ht="16.5" thickTop="1" thickBot="1">
      <c r="A23" s="21" t="s">
        <v>34</v>
      </c>
      <c r="B23" s="2">
        <v>163</v>
      </c>
      <c r="C23" s="2">
        <v>249</v>
      </c>
      <c r="D23" s="2">
        <v>268</v>
      </c>
      <c r="E23" s="2">
        <v>269</v>
      </c>
      <c r="F23" s="2">
        <v>234</v>
      </c>
      <c r="G23" s="2">
        <v>97</v>
      </c>
      <c r="H23" s="2">
        <v>72</v>
      </c>
      <c r="I23" s="2">
        <v>1352</v>
      </c>
      <c r="J23" s="6"/>
    </row>
    <row r="24" spans="1:10" ht="15.75" thickTop="1"/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24"/>
  <sheetViews>
    <sheetView workbookViewId="0">
      <selection sqref="A1:J1"/>
    </sheetView>
  </sheetViews>
  <sheetFormatPr baseColWidth="10" defaultRowHeight="15"/>
  <sheetData>
    <row r="1" spans="1:10" ht="16.5" thickTop="1" thickBot="1">
      <c r="A1" s="21">
        <v>2016</v>
      </c>
    </row>
    <row r="2" spans="1:10" ht="37.5" thickTop="1" thickBot="1">
      <c r="A2" s="21" t="s">
        <v>0</v>
      </c>
      <c r="B2" s="21" t="s">
        <v>1</v>
      </c>
      <c r="C2" s="21" t="s">
        <v>2</v>
      </c>
      <c r="D2" s="21" t="s">
        <v>3</v>
      </c>
      <c r="E2" s="21" t="s">
        <v>4</v>
      </c>
      <c r="F2" s="21" t="s">
        <v>5</v>
      </c>
      <c r="G2" s="21" t="s">
        <v>6</v>
      </c>
      <c r="H2" s="21" t="s">
        <v>7</v>
      </c>
      <c r="I2" s="21" t="s">
        <v>8</v>
      </c>
      <c r="J2" s="21" t="s">
        <v>9</v>
      </c>
    </row>
    <row r="3" spans="1:10" ht="37.5" thickTop="1" thickBot="1">
      <c r="A3" s="21" t="s">
        <v>14</v>
      </c>
      <c r="B3" s="1">
        <v>88</v>
      </c>
      <c r="C3" s="1">
        <v>51</v>
      </c>
      <c r="D3" s="1">
        <v>58</v>
      </c>
      <c r="E3" s="1">
        <v>95</v>
      </c>
      <c r="F3" s="1">
        <v>65</v>
      </c>
      <c r="G3" s="1">
        <v>85</v>
      </c>
      <c r="H3" s="1">
        <v>20</v>
      </c>
      <c r="I3" s="1">
        <v>462</v>
      </c>
      <c r="J3" s="1" t="s">
        <v>150</v>
      </c>
    </row>
    <row r="4" spans="1:10" ht="25.5" thickTop="1" thickBot="1">
      <c r="A4" s="21" t="s">
        <v>36</v>
      </c>
      <c r="B4" s="1">
        <v>1</v>
      </c>
      <c r="C4" s="1">
        <v>1</v>
      </c>
      <c r="D4" s="1">
        <v>1</v>
      </c>
      <c r="E4" s="1">
        <v>3</v>
      </c>
      <c r="F4" s="1">
        <v>1</v>
      </c>
      <c r="G4" s="1">
        <v>0</v>
      </c>
      <c r="H4" s="1">
        <v>0</v>
      </c>
      <c r="I4" s="1">
        <v>7</v>
      </c>
      <c r="J4" s="1" t="s">
        <v>151</v>
      </c>
    </row>
    <row r="5" spans="1:10" ht="25.5" thickTop="1" thickBot="1">
      <c r="A5" s="21" t="s">
        <v>22</v>
      </c>
      <c r="B5" s="1">
        <v>26</v>
      </c>
      <c r="C5" s="1">
        <v>16</v>
      </c>
      <c r="D5" s="1">
        <v>12</v>
      </c>
      <c r="E5" s="1">
        <v>18</v>
      </c>
      <c r="F5" s="1">
        <v>28</v>
      </c>
      <c r="G5" s="1">
        <v>14</v>
      </c>
      <c r="H5" s="1">
        <v>15</v>
      </c>
      <c r="I5" s="1">
        <v>129</v>
      </c>
      <c r="J5" s="1" t="s">
        <v>152</v>
      </c>
    </row>
    <row r="6" spans="1:10" ht="25.5" thickTop="1" thickBot="1">
      <c r="A6" s="21" t="s">
        <v>26</v>
      </c>
      <c r="B6" s="1">
        <v>131</v>
      </c>
      <c r="C6" s="1">
        <v>75</v>
      </c>
      <c r="D6" s="1">
        <v>92</v>
      </c>
      <c r="E6" s="1">
        <v>91</v>
      </c>
      <c r="F6" s="1">
        <v>79</v>
      </c>
      <c r="G6" s="1">
        <v>103</v>
      </c>
      <c r="H6" s="1">
        <v>7</v>
      </c>
      <c r="I6" s="1">
        <v>578</v>
      </c>
      <c r="J6" s="1" t="s">
        <v>153</v>
      </c>
    </row>
    <row r="7" spans="1:10" ht="37.5" thickTop="1" thickBot="1">
      <c r="A7" s="21" t="s">
        <v>28</v>
      </c>
      <c r="B7" s="1">
        <v>19</v>
      </c>
      <c r="C7" s="1">
        <v>10</v>
      </c>
      <c r="D7" s="1">
        <v>26</v>
      </c>
      <c r="E7" s="1">
        <v>20</v>
      </c>
      <c r="F7" s="1">
        <v>24</v>
      </c>
      <c r="G7" s="1">
        <v>16</v>
      </c>
      <c r="H7" s="1">
        <v>2</v>
      </c>
      <c r="I7" s="1">
        <v>117</v>
      </c>
      <c r="J7" s="1" t="s">
        <v>154</v>
      </c>
    </row>
    <row r="8" spans="1:10" ht="25.5" thickTop="1" thickBot="1">
      <c r="A8" s="21" t="s">
        <v>30</v>
      </c>
      <c r="B8" s="1">
        <v>107</v>
      </c>
      <c r="C8" s="1">
        <v>74</v>
      </c>
      <c r="D8" s="1">
        <v>57</v>
      </c>
      <c r="E8" s="1">
        <v>100</v>
      </c>
      <c r="F8" s="1">
        <v>27</v>
      </c>
      <c r="G8" s="1">
        <v>2</v>
      </c>
      <c r="H8" s="1">
        <v>0</v>
      </c>
      <c r="I8" s="1">
        <v>367</v>
      </c>
      <c r="J8" s="1" t="s">
        <v>155</v>
      </c>
    </row>
    <row r="9" spans="1:10" ht="16.5" thickTop="1" thickBot="1">
      <c r="A9" s="21" t="s">
        <v>32</v>
      </c>
      <c r="B9" s="1">
        <v>47</v>
      </c>
      <c r="C9" s="1">
        <v>33</v>
      </c>
      <c r="D9" s="1">
        <v>31</v>
      </c>
      <c r="E9" s="1">
        <v>18</v>
      </c>
      <c r="F9" s="1">
        <v>15</v>
      </c>
      <c r="G9" s="1">
        <v>8</v>
      </c>
      <c r="H9" s="1">
        <v>0</v>
      </c>
      <c r="I9" s="1">
        <v>152</v>
      </c>
      <c r="J9" s="1" t="s">
        <v>156</v>
      </c>
    </row>
    <row r="10" spans="1:10" ht="16.5" thickTop="1" thickBot="1">
      <c r="A10" s="21" t="s">
        <v>34</v>
      </c>
      <c r="B10" s="2">
        <v>419</v>
      </c>
      <c r="C10" s="2">
        <v>260</v>
      </c>
      <c r="D10" s="2">
        <v>277</v>
      </c>
      <c r="E10" s="2">
        <v>345</v>
      </c>
      <c r="F10" s="2">
        <v>239</v>
      </c>
      <c r="G10" s="2">
        <v>228</v>
      </c>
      <c r="H10" s="2">
        <v>44</v>
      </c>
      <c r="I10" s="2">
        <v>1812</v>
      </c>
      <c r="J10" s="1"/>
    </row>
    <row r="11" spans="1:10" ht="15.75" thickTop="1"/>
    <row r="13" spans="1:10" ht="15.75" thickBot="1"/>
    <row r="14" spans="1:10" ht="16.5" thickTop="1" thickBot="1">
      <c r="A14" s="21">
        <v>2015</v>
      </c>
    </row>
    <row r="15" spans="1:10" ht="37.5" thickTop="1" thickBot="1">
      <c r="A15" s="21" t="s">
        <v>0</v>
      </c>
      <c r="B15" s="21" t="s">
        <v>1</v>
      </c>
      <c r="C15" s="21" t="s">
        <v>2</v>
      </c>
      <c r="D15" s="21" t="s">
        <v>3</v>
      </c>
      <c r="E15" s="21" t="s">
        <v>4</v>
      </c>
      <c r="F15" s="21" t="s">
        <v>5</v>
      </c>
      <c r="G15" s="21" t="s">
        <v>6</v>
      </c>
      <c r="H15" s="21" t="s">
        <v>7</v>
      </c>
      <c r="I15" s="21" t="s">
        <v>8</v>
      </c>
      <c r="J15" s="21" t="s">
        <v>9</v>
      </c>
    </row>
    <row r="16" spans="1:10" ht="37.5" thickTop="1" thickBot="1">
      <c r="A16" s="21" t="s">
        <v>14</v>
      </c>
      <c r="B16" s="1">
        <v>131</v>
      </c>
      <c r="C16" s="1">
        <v>63</v>
      </c>
      <c r="D16" s="1">
        <v>92</v>
      </c>
      <c r="E16" s="1">
        <v>140</v>
      </c>
      <c r="F16" s="1">
        <v>107</v>
      </c>
      <c r="G16" s="1">
        <v>43</v>
      </c>
      <c r="H16" s="1">
        <v>1</v>
      </c>
      <c r="I16" s="1">
        <v>577</v>
      </c>
      <c r="J16" s="1" t="s">
        <v>157</v>
      </c>
    </row>
    <row r="17" spans="1:10" ht="25.5" thickTop="1" thickBot="1">
      <c r="A17" s="21" t="s">
        <v>36</v>
      </c>
      <c r="B17" s="1">
        <v>86</v>
      </c>
      <c r="C17" s="1">
        <v>63</v>
      </c>
      <c r="D17" s="1">
        <v>36</v>
      </c>
      <c r="E17" s="1">
        <v>15</v>
      </c>
      <c r="F17" s="1">
        <v>3</v>
      </c>
      <c r="G17" s="1">
        <v>0</v>
      </c>
      <c r="H17" s="1">
        <v>0</v>
      </c>
      <c r="I17" s="1">
        <v>203</v>
      </c>
      <c r="J17" s="1" t="s">
        <v>158</v>
      </c>
    </row>
    <row r="18" spans="1:10" ht="25.5" thickTop="1" thickBot="1">
      <c r="A18" s="21" t="s">
        <v>22</v>
      </c>
      <c r="B18" s="1">
        <v>26</v>
      </c>
      <c r="C18" s="1">
        <v>13</v>
      </c>
      <c r="D18" s="1">
        <v>11</v>
      </c>
      <c r="E18" s="1">
        <v>17</v>
      </c>
      <c r="F18" s="1">
        <v>15</v>
      </c>
      <c r="G18" s="1">
        <v>2</v>
      </c>
      <c r="H18" s="1">
        <v>0</v>
      </c>
      <c r="I18" s="1">
        <v>84</v>
      </c>
      <c r="J18" s="1" t="s">
        <v>159</v>
      </c>
    </row>
    <row r="19" spans="1:10" ht="25.5" thickTop="1" thickBot="1">
      <c r="A19" s="21" t="s">
        <v>26</v>
      </c>
      <c r="B19" s="1">
        <v>158</v>
      </c>
      <c r="C19" s="1">
        <v>78</v>
      </c>
      <c r="D19" s="1">
        <v>105</v>
      </c>
      <c r="E19" s="1">
        <v>125</v>
      </c>
      <c r="F19" s="1">
        <v>145</v>
      </c>
      <c r="G19" s="1">
        <v>92</v>
      </c>
      <c r="H19" s="1">
        <v>1</v>
      </c>
      <c r="I19" s="1">
        <v>704</v>
      </c>
      <c r="J19" s="1" t="s">
        <v>160</v>
      </c>
    </row>
    <row r="20" spans="1:10" ht="37.5" thickTop="1" thickBot="1">
      <c r="A20" s="21" t="s">
        <v>28</v>
      </c>
      <c r="B20" s="1">
        <v>38</v>
      </c>
      <c r="C20" s="1">
        <v>15</v>
      </c>
      <c r="D20" s="1">
        <v>14</v>
      </c>
      <c r="E20" s="1">
        <v>26</v>
      </c>
      <c r="F20" s="1">
        <v>14</v>
      </c>
      <c r="G20" s="1">
        <v>5</v>
      </c>
      <c r="H20" s="1">
        <v>0</v>
      </c>
      <c r="I20" s="1">
        <v>112</v>
      </c>
      <c r="J20" s="1" t="s">
        <v>161</v>
      </c>
    </row>
    <row r="21" spans="1:10" ht="25.5" thickTop="1" thickBot="1">
      <c r="A21" s="21" t="s">
        <v>30</v>
      </c>
      <c r="B21" s="1">
        <v>102</v>
      </c>
      <c r="C21" s="1">
        <v>95</v>
      </c>
      <c r="D21" s="1">
        <v>86</v>
      </c>
      <c r="E21" s="1">
        <v>105</v>
      </c>
      <c r="F21" s="1">
        <v>108</v>
      </c>
      <c r="G21" s="1">
        <v>28</v>
      </c>
      <c r="H21" s="1">
        <v>0</v>
      </c>
      <c r="I21" s="1">
        <v>524</v>
      </c>
      <c r="J21" s="1" t="s">
        <v>162</v>
      </c>
    </row>
    <row r="22" spans="1:10" ht="16.5" thickTop="1" thickBot="1">
      <c r="A22" s="21" t="s">
        <v>32</v>
      </c>
      <c r="B22" s="1">
        <v>43</v>
      </c>
      <c r="C22" s="1">
        <v>61</v>
      </c>
      <c r="D22" s="1">
        <v>58</v>
      </c>
      <c r="E22" s="1">
        <v>38</v>
      </c>
      <c r="F22" s="1">
        <v>28</v>
      </c>
      <c r="G22" s="1">
        <v>16</v>
      </c>
      <c r="H22" s="1">
        <v>4</v>
      </c>
      <c r="I22" s="1">
        <v>248</v>
      </c>
      <c r="J22" s="1" t="s">
        <v>163</v>
      </c>
    </row>
    <row r="23" spans="1:10" ht="16.5" thickTop="1" thickBot="1">
      <c r="A23" s="21" t="s">
        <v>34</v>
      </c>
      <c r="B23" s="2">
        <v>584</v>
      </c>
      <c r="C23" s="2">
        <v>388</v>
      </c>
      <c r="D23" s="2">
        <v>402</v>
      </c>
      <c r="E23" s="2">
        <v>466</v>
      </c>
      <c r="F23" s="2">
        <v>420</v>
      </c>
      <c r="G23" s="2">
        <v>186</v>
      </c>
      <c r="H23" s="2">
        <v>6</v>
      </c>
      <c r="I23" s="2">
        <v>2452</v>
      </c>
      <c r="J23" s="6"/>
    </row>
    <row r="24" spans="1:10" ht="15.75" thickTop="1"/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24"/>
  <sheetViews>
    <sheetView workbookViewId="0">
      <selection sqref="A1:J1"/>
    </sheetView>
  </sheetViews>
  <sheetFormatPr baseColWidth="10" defaultRowHeight="15"/>
  <sheetData>
    <row r="1" spans="1:10" ht="16.5" thickTop="1" thickBot="1">
      <c r="A1" s="21">
        <v>2016</v>
      </c>
    </row>
    <row r="2" spans="1:10" ht="37.5" thickTop="1" thickBot="1">
      <c r="A2" s="21" t="s">
        <v>0</v>
      </c>
      <c r="B2" s="21" t="s">
        <v>1</v>
      </c>
      <c r="C2" s="21" t="s">
        <v>2</v>
      </c>
      <c r="D2" s="21" t="s">
        <v>3</v>
      </c>
      <c r="E2" s="21" t="s">
        <v>4</v>
      </c>
      <c r="F2" s="21" t="s">
        <v>5</v>
      </c>
      <c r="G2" s="21" t="s">
        <v>6</v>
      </c>
      <c r="H2" s="21" t="s">
        <v>7</v>
      </c>
      <c r="I2" s="21" t="s">
        <v>8</v>
      </c>
      <c r="J2" s="21" t="s">
        <v>9</v>
      </c>
    </row>
    <row r="3" spans="1:10" ht="37.5" thickTop="1" thickBot="1">
      <c r="A3" s="21" t="s">
        <v>14</v>
      </c>
      <c r="B3" s="1">
        <v>52</v>
      </c>
      <c r="C3" s="1">
        <v>57</v>
      </c>
      <c r="D3" s="1">
        <v>28</v>
      </c>
      <c r="E3" s="1">
        <v>48</v>
      </c>
      <c r="F3" s="1">
        <v>34</v>
      </c>
      <c r="G3" s="1">
        <v>38</v>
      </c>
      <c r="H3" s="1">
        <v>14</v>
      </c>
      <c r="I3" s="1">
        <v>271</v>
      </c>
      <c r="J3" s="1" t="s">
        <v>164</v>
      </c>
    </row>
    <row r="4" spans="1:10" ht="25.5" thickTop="1" thickBot="1">
      <c r="A4" s="21" t="s">
        <v>22</v>
      </c>
      <c r="B4" s="1">
        <v>27</v>
      </c>
      <c r="C4" s="1">
        <v>15</v>
      </c>
      <c r="D4" s="1">
        <v>22</v>
      </c>
      <c r="E4" s="1">
        <v>13</v>
      </c>
      <c r="F4" s="1">
        <v>5</v>
      </c>
      <c r="G4" s="1">
        <v>0</v>
      </c>
      <c r="H4" s="1">
        <v>0</v>
      </c>
      <c r="I4" s="1">
        <v>82</v>
      </c>
      <c r="J4" s="1" t="s">
        <v>165</v>
      </c>
    </row>
    <row r="5" spans="1:10" ht="25.5" thickTop="1" thickBot="1">
      <c r="A5" s="21" t="s">
        <v>26</v>
      </c>
      <c r="B5" s="1">
        <v>46</v>
      </c>
      <c r="C5" s="1">
        <v>44</v>
      </c>
      <c r="D5" s="1">
        <v>63</v>
      </c>
      <c r="E5" s="1">
        <v>4</v>
      </c>
      <c r="F5" s="1">
        <v>0</v>
      </c>
      <c r="G5" s="1">
        <v>0</v>
      </c>
      <c r="H5" s="1">
        <v>0</v>
      </c>
      <c r="I5" s="1">
        <v>157</v>
      </c>
      <c r="J5" s="1" t="s">
        <v>166</v>
      </c>
    </row>
    <row r="6" spans="1:10" ht="37.5" thickTop="1" thickBot="1">
      <c r="A6" s="21" t="s">
        <v>28</v>
      </c>
      <c r="B6" s="1">
        <v>19</v>
      </c>
      <c r="C6" s="1">
        <v>28</v>
      </c>
      <c r="D6" s="1">
        <v>21</v>
      </c>
      <c r="E6" s="1">
        <v>18</v>
      </c>
      <c r="F6" s="1">
        <v>8</v>
      </c>
      <c r="G6" s="1">
        <v>22</v>
      </c>
      <c r="H6" s="1">
        <v>34</v>
      </c>
      <c r="I6" s="1">
        <v>150</v>
      </c>
      <c r="J6" s="1" t="s">
        <v>167</v>
      </c>
    </row>
    <row r="7" spans="1:10" ht="25.5" thickTop="1" thickBot="1">
      <c r="A7" s="21" t="s">
        <v>30</v>
      </c>
      <c r="B7" s="1">
        <v>15</v>
      </c>
      <c r="C7" s="1">
        <v>23</v>
      </c>
      <c r="D7" s="1">
        <v>49</v>
      </c>
      <c r="E7" s="1">
        <v>22</v>
      </c>
      <c r="F7" s="1">
        <v>16</v>
      </c>
      <c r="G7" s="1">
        <v>39</v>
      </c>
      <c r="H7" s="1">
        <v>47</v>
      </c>
      <c r="I7" s="1">
        <v>211</v>
      </c>
      <c r="J7" s="1" t="s">
        <v>168</v>
      </c>
    </row>
    <row r="8" spans="1:10" ht="16.5" thickTop="1" thickBot="1">
      <c r="A8" s="21" t="s">
        <v>32</v>
      </c>
      <c r="B8" s="1">
        <v>14</v>
      </c>
      <c r="C8" s="1">
        <v>16</v>
      </c>
      <c r="D8" s="1">
        <v>12</v>
      </c>
      <c r="E8" s="1">
        <v>6</v>
      </c>
      <c r="F8" s="1">
        <v>6</v>
      </c>
      <c r="G8" s="1">
        <v>5</v>
      </c>
      <c r="H8" s="1">
        <v>0</v>
      </c>
      <c r="I8" s="1">
        <v>59</v>
      </c>
      <c r="J8" s="1" t="s">
        <v>169</v>
      </c>
    </row>
    <row r="9" spans="1:10" ht="16.5" thickTop="1" thickBot="1">
      <c r="A9" s="21" t="s">
        <v>34</v>
      </c>
      <c r="B9" s="2">
        <v>173</v>
      </c>
      <c r="C9" s="2">
        <v>183</v>
      </c>
      <c r="D9" s="2">
        <v>195</v>
      </c>
      <c r="E9" s="2">
        <v>111</v>
      </c>
      <c r="F9" s="2">
        <v>69</v>
      </c>
      <c r="G9" s="2">
        <v>104</v>
      </c>
      <c r="H9" s="2">
        <v>95</v>
      </c>
      <c r="I9" s="2">
        <v>930</v>
      </c>
      <c r="J9" s="6"/>
    </row>
    <row r="10" spans="1:10" ht="15.75" thickTop="1"/>
    <row r="13" spans="1:10" ht="15.75" thickBot="1"/>
    <row r="14" spans="1:10" ht="16.5" thickTop="1" thickBot="1">
      <c r="A14" s="21">
        <v>2015</v>
      </c>
    </row>
    <row r="15" spans="1:10" ht="37.5" thickTop="1" thickBot="1">
      <c r="A15" s="21" t="s">
        <v>0</v>
      </c>
      <c r="B15" s="21" t="s">
        <v>1</v>
      </c>
      <c r="C15" s="21" t="s">
        <v>2</v>
      </c>
      <c r="D15" s="21" t="s">
        <v>3</v>
      </c>
      <c r="E15" s="21" t="s">
        <v>4</v>
      </c>
      <c r="F15" s="21" t="s">
        <v>5</v>
      </c>
      <c r="G15" s="21" t="s">
        <v>6</v>
      </c>
      <c r="H15" s="21" t="s">
        <v>7</v>
      </c>
      <c r="I15" s="21" t="s">
        <v>8</v>
      </c>
      <c r="J15" s="21" t="s">
        <v>9</v>
      </c>
    </row>
    <row r="16" spans="1:10" ht="37.5" thickTop="1" thickBot="1">
      <c r="A16" s="21" t="s">
        <v>14</v>
      </c>
      <c r="B16" s="1">
        <v>73</v>
      </c>
      <c r="C16" s="1">
        <v>65</v>
      </c>
      <c r="D16" s="1">
        <v>24</v>
      </c>
      <c r="E16" s="1">
        <v>38</v>
      </c>
      <c r="F16" s="1">
        <v>43</v>
      </c>
      <c r="G16" s="1">
        <v>19</v>
      </c>
      <c r="H16" s="1">
        <v>8</v>
      </c>
      <c r="I16" s="1">
        <v>270</v>
      </c>
      <c r="J16" s="1" t="s">
        <v>170</v>
      </c>
    </row>
    <row r="17" spans="1:10" ht="25.5" thickTop="1" thickBot="1">
      <c r="A17" s="21" t="s">
        <v>36</v>
      </c>
      <c r="B17" s="1">
        <v>102</v>
      </c>
      <c r="C17" s="1">
        <v>69</v>
      </c>
      <c r="D17" s="1">
        <v>11</v>
      </c>
      <c r="E17" s="1">
        <v>1</v>
      </c>
      <c r="F17" s="1">
        <v>0</v>
      </c>
      <c r="G17" s="1">
        <v>0</v>
      </c>
      <c r="H17" s="1">
        <v>0</v>
      </c>
      <c r="I17" s="1">
        <v>183</v>
      </c>
      <c r="J17" s="1" t="s">
        <v>171</v>
      </c>
    </row>
    <row r="18" spans="1:10" ht="25.5" thickTop="1" thickBot="1">
      <c r="A18" s="21" t="s">
        <v>22</v>
      </c>
      <c r="B18" s="1">
        <v>19</v>
      </c>
      <c r="C18" s="1">
        <v>38</v>
      </c>
      <c r="D18" s="1">
        <v>30</v>
      </c>
      <c r="E18" s="1">
        <v>24</v>
      </c>
      <c r="F18" s="1">
        <v>7</v>
      </c>
      <c r="G18" s="1">
        <v>0</v>
      </c>
      <c r="H18" s="1">
        <v>0</v>
      </c>
      <c r="I18" s="1">
        <v>118</v>
      </c>
      <c r="J18" s="1" t="s">
        <v>172</v>
      </c>
    </row>
    <row r="19" spans="1:10" ht="25.5" thickTop="1" thickBot="1">
      <c r="A19" s="21" t="s">
        <v>26</v>
      </c>
      <c r="B19" s="1">
        <v>88</v>
      </c>
      <c r="C19" s="1">
        <v>55</v>
      </c>
      <c r="D19" s="1">
        <v>54</v>
      </c>
      <c r="E19" s="1">
        <v>50</v>
      </c>
      <c r="F19" s="1">
        <v>38</v>
      </c>
      <c r="G19" s="1">
        <v>15</v>
      </c>
      <c r="H19" s="1">
        <v>1</v>
      </c>
      <c r="I19" s="1">
        <v>301</v>
      </c>
      <c r="J19" s="1" t="s">
        <v>173</v>
      </c>
    </row>
    <row r="20" spans="1:10" ht="37.5" thickTop="1" thickBot="1">
      <c r="A20" s="21" t="s">
        <v>28</v>
      </c>
      <c r="B20" s="1">
        <v>55</v>
      </c>
      <c r="C20" s="1">
        <v>24</v>
      </c>
      <c r="D20" s="1">
        <v>16</v>
      </c>
      <c r="E20" s="1">
        <v>17</v>
      </c>
      <c r="F20" s="1">
        <v>22</v>
      </c>
      <c r="G20" s="1">
        <v>54</v>
      </c>
      <c r="H20" s="1">
        <v>28</v>
      </c>
      <c r="I20" s="1">
        <v>216</v>
      </c>
      <c r="J20" s="1" t="s">
        <v>174</v>
      </c>
    </row>
    <row r="21" spans="1:10" ht="25.5" thickTop="1" thickBot="1">
      <c r="A21" s="21" t="s">
        <v>30</v>
      </c>
      <c r="B21" s="1">
        <v>46</v>
      </c>
      <c r="C21" s="1">
        <v>33</v>
      </c>
      <c r="D21" s="1">
        <v>39</v>
      </c>
      <c r="E21" s="1">
        <v>66</v>
      </c>
      <c r="F21" s="1">
        <v>31</v>
      </c>
      <c r="G21" s="1">
        <v>31</v>
      </c>
      <c r="H21" s="1">
        <v>22</v>
      </c>
      <c r="I21" s="1">
        <v>268</v>
      </c>
      <c r="J21" s="1" t="s">
        <v>175</v>
      </c>
    </row>
    <row r="22" spans="1:10" ht="16.5" thickTop="1" thickBot="1">
      <c r="A22" s="21" t="s">
        <v>32</v>
      </c>
      <c r="B22" s="1">
        <v>42</v>
      </c>
      <c r="C22" s="1">
        <v>16</v>
      </c>
      <c r="D22" s="1">
        <v>16</v>
      </c>
      <c r="E22" s="1">
        <v>6</v>
      </c>
      <c r="F22" s="1">
        <v>2</v>
      </c>
      <c r="G22" s="1">
        <v>0</v>
      </c>
      <c r="H22" s="1">
        <v>0</v>
      </c>
      <c r="I22" s="1">
        <v>82</v>
      </c>
      <c r="J22" s="1" t="s">
        <v>176</v>
      </c>
    </row>
    <row r="23" spans="1:10" ht="16.5" thickTop="1" thickBot="1">
      <c r="A23" s="21" t="s">
        <v>34</v>
      </c>
      <c r="B23" s="2">
        <v>425</v>
      </c>
      <c r="C23" s="2">
        <v>300</v>
      </c>
      <c r="D23" s="2">
        <v>190</v>
      </c>
      <c r="E23" s="2">
        <v>202</v>
      </c>
      <c r="F23" s="2">
        <v>143</v>
      </c>
      <c r="G23" s="2">
        <v>119</v>
      </c>
      <c r="H23" s="2">
        <v>59</v>
      </c>
      <c r="I23" s="2">
        <v>1438</v>
      </c>
      <c r="J23" s="6"/>
    </row>
    <row r="24" spans="1:10" ht="15.75" thickTop="1"/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23"/>
  <sheetViews>
    <sheetView workbookViewId="0">
      <selection sqref="A1:J1"/>
    </sheetView>
  </sheetViews>
  <sheetFormatPr baseColWidth="10" defaultRowHeight="15"/>
  <sheetData>
    <row r="1" spans="1:10" ht="16.5" thickTop="1" thickBot="1">
      <c r="A1" s="21">
        <v>2016</v>
      </c>
    </row>
    <row r="2" spans="1:10" ht="37.5" thickTop="1" thickBot="1">
      <c r="A2" s="21" t="s">
        <v>0</v>
      </c>
      <c r="B2" s="21" t="s">
        <v>1</v>
      </c>
      <c r="C2" s="21" t="s">
        <v>2</v>
      </c>
      <c r="D2" s="21" t="s">
        <v>3</v>
      </c>
      <c r="E2" s="21" t="s">
        <v>4</v>
      </c>
      <c r="F2" s="21" t="s">
        <v>5</v>
      </c>
      <c r="G2" s="21" t="s">
        <v>6</v>
      </c>
      <c r="H2" s="21" t="s">
        <v>7</v>
      </c>
      <c r="I2" s="21" t="s">
        <v>8</v>
      </c>
      <c r="J2" s="21" t="s">
        <v>9</v>
      </c>
    </row>
    <row r="3" spans="1:10" ht="37.5" thickTop="1" thickBot="1">
      <c r="A3" s="21" t="s">
        <v>14</v>
      </c>
      <c r="B3" s="1">
        <v>23</v>
      </c>
      <c r="C3" s="1">
        <v>26</v>
      </c>
      <c r="D3" s="1">
        <v>21</v>
      </c>
      <c r="E3" s="1">
        <v>26</v>
      </c>
      <c r="F3" s="1">
        <v>22</v>
      </c>
      <c r="G3" s="1">
        <v>16</v>
      </c>
      <c r="H3" s="1">
        <v>7</v>
      </c>
      <c r="I3" s="1">
        <v>141</v>
      </c>
      <c r="J3" s="1" t="s">
        <v>177</v>
      </c>
    </row>
    <row r="4" spans="1:10" ht="25.5" thickTop="1" thickBot="1">
      <c r="A4" s="21" t="s">
        <v>22</v>
      </c>
      <c r="B4" s="1">
        <v>9</v>
      </c>
      <c r="C4" s="1">
        <v>9</v>
      </c>
      <c r="D4" s="1">
        <v>6</v>
      </c>
      <c r="E4" s="1">
        <v>4</v>
      </c>
      <c r="F4" s="1">
        <v>1</v>
      </c>
      <c r="G4" s="1">
        <v>1</v>
      </c>
      <c r="H4" s="1">
        <v>1</v>
      </c>
      <c r="I4" s="1">
        <v>31</v>
      </c>
      <c r="J4" s="1" t="s">
        <v>178</v>
      </c>
    </row>
    <row r="5" spans="1:10" ht="25.5" thickTop="1" thickBot="1">
      <c r="A5" s="21" t="s">
        <v>26</v>
      </c>
      <c r="B5" s="1">
        <v>34</v>
      </c>
      <c r="C5" s="1">
        <v>18</v>
      </c>
      <c r="D5" s="1">
        <v>26</v>
      </c>
      <c r="E5" s="1">
        <v>31</v>
      </c>
      <c r="F5" s="1">
        <v>20</v>
      </c>
      <c r="G5" s="1">
        <v>12</v>
      </c>
      <c r="H5" s="1">
        <v>1</v>
      </c>
      <c r="I5" s="1">
        <v>142</v>
      </c>
      <c r="J5" s="1" t="s">
        <v>179</v>
      </c>
    </row>
    <row r="6" spans="1:10" ht="37.5" thickTop="1" thickBot="1">
      <c r="A6" s="21" t="s">
        <v>28</v>
      </c>
      <c r="B6" s="1">
        <v>12</v>
      </c>
      <c r="C6" s="1">
        <v>10</v>
      </c>
      <c r="D6" s="1">
        <v>18</v>
      </c>
      <c r="E6" s="1">
        <v>15</v>
      </c>
      <c r="F6" s="1">
        <v>23</v>
      </c>
      <c r="G6" s="1">
        <v>3</v>
      </c>
      <c r="H6" s="1">
        <v>0</v>
      </c>
      <c r="I6" s="1">
        <v>81</v>
      </c>
      <c r="J6" s="1" t="s">
        <v>180</v>
      </c>
    </row>
    <row r="7" spans="1:10" ht="25.5" thickTop="1" thickBot="1">
      <c r="A7" s="21" t="s">
        <v>30</v>
      </c>
      <c r="B7" s="1">
        <v>29</v>
      </c>
      <c r="C7" s="1">
        <v>42</v>
      </c>
      <c r="D7" s="1">
        <v>27</v>
      </c>
      <c r="E7" s="1">
        <v>33</v>
      </c>
      <c r="F7" s="1">
        <v>22</v>
      </c>
      <c r="G7" s="1">
        <v>21</v>
      </c>
      <c r="H7" s="1">
        <v>40</v>
      </c>
      <c r="I7" s="1">
        <v>214</v>
      </c>
      <c r="J7" s="1" t="s">
        <v>181</v>
      </c>
    </row>
    <row r="8" spans="1:10" ht="16.5" thickTop="1" thickBot="1">
      <c r="A8" s="21" t="s">
        <v>32</v>
      </c>
      <c r="B8" s="1">
        <v>17</v>
      </c>
      <c r="C8" s="1">
        <v>23</v>
      </c>
      <c r="D8" s="1">
        <v>7</v>
      </c>
      <c r="E8" s="1">
        <v>9</v>
      </c>
      <c r="F8" s="1">
        <v>1</v>
      </c>
      <c r="G8" s="1">
        <v>0</v>
      </c>
      <c r="H8" s="1">
        <v>0</v>
      </c>
      <c r="I8" s="1">
        <v>57</v>
      </c>
      <c r="J8" s="1" t="s">
        <v>182</v>
      </c>
    </row>
    <row r="9" spans="1:10" ht="16.5" thickTop="1" thickBot="1">
      <c r="A9" s="21" t="s">
        <v>34</v>
      </c>
      <c r="B9" s="2">
        <v>124</v>
      </c>
      <c r="C9" s="2">
        <v>128</v>
      </c>
      <c r="D9" s="2">
        <v>105</v>
      </c>
      <c r="E9" s="2">
        <v>118</v>
      </c>
      <c r="F9" s="2">
        <v>89</v>
      </c>
      <c r="G9" s="2">
        <v>53</v>
      </c>
      <c r="H9" s="2">
        <v>49</v>
      </c>
      <c r="I9" s="2">
        <v>666</v>
      </c>
      <c r="J9" s="6"/>
    </row>
    <row r="10" spans="1:10" ht="15.75" thickTop="1"/>
    <row r="12" spans="1:10" ht="15.75" thickBot="1"/>
    <row r="13" spans="1:10" ht="16.5" thickTop="1" thickBot="1">
      <c r="A13" s="21">
        <v>2015</v>
      </c>
    </row>
    <row r="14" spans="1:10" ht="37.5" thickTop="1" thickBot="1">
      <c r="A14" s="21" t="s">
        <v>0</v>
      </c>
      <c r="B14" s="21" t="s">
        <v>1</v>
      </c>
      <c r="C14" s="21" t="s">
        <v>2</v>
      </c>
      <c r="D14" s="21" t="s">
        <v>3</v>
      </c>
      <c r="E14" s="21" t="s">
        <v>4</v>
      </c>
      <c r="F14" s="21" t="s">
        <v>5</v>
      </c>
      <c r="G14" s="21" t="s">
        <v>6</v>
      </c>
      <c r="H14" s="21" t="s">
        <v>7</v>
      </c>
      <c r="I14" s="21" t="s">
        <v>8</v>
      </c>
      <c r="J14" s="21" t="s">
        <v>9</v>
      </c>
    </row>
    <row r="15" spans="1:10" ht="37.5" thickTop="1" thickBot="1">
      <c r="A15" s="21" t="s">
        <v>14</v>
      </c>
      <c r="B15" s="1">
        <v>42</v>
      </c>
      <c r="C15" s="1">
        <v>47</v>
      </c>
      <c r="D15" s="1">
        <v>44</v>
      </c>
      <c r="E15" s="1">
        <v>20</v>
      </c>
      <c r="F15" s="1">
        <v>0</v>
      </c>
      <c r="G15" s="1">
        <v>0</v>
      </c>
      <c r="H15" s="1">
        <v>0</v>
      </c>
      <c r="I15" s="1">
        <v>153</v>
      </c>
      <c r="J15" s="1" t="s">
        <v>183</v>
      </c>
    </row>
    <row r="16" spans="1:10" ht="25.5" thickTop="1" thickBot="1">
      <c r="A16" s="21" t="s">
        <v>36</v>
      </c>
      <c r="B16" s="1">
        <v>10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10</v>
      </c>
      <c r="J16" s="1" t="s">
        <v>184</v>
      </c>
    </row>
    <row r="17" spans="1:10" ht="25.5" thickTop="1" thickBot="1">
      <c r="A17" s="21" t="s">
        <v>22</v>
      </c>
      <c r="B17" s="1">
        <v>7</v>
      </c>
      <c r="C17" s="1">
        <v>24</v>
      </c>
      <c r="D17" s="1">
        <v>12</v>
      </c>
      <c r="E17" s="1">
        <v>16</v>
      </c>
      <c r="F17" s="1">
        <v>3</v>
      </c>
      <c r="G17" s="1">
        <v>1</v>
      </c>
      <c r="H17" s="1">
        <v>0</v>
      </c>
      <c r="I17" s="1">
        <v>63</v>
      </c>
      <c r="J17" s="1" t="s">
        <v>185</v>
      </c>
    </row>
    <row r="18" spans="1:10" ht="25.5" thickTop="1" thickBot="1">
      <c r="A18" s="21" t="s">
        <v>26</v>
      </c>
      <c r="B18" s="1">
        <v>32</v>
      </c>
      <c r="C18" s="1">
        <v>34</v>
      </c>
      <c r="D18" s="1">
        <v>33</v>
      </c>
      <c r="E18" s="1">
        <v>36</v>
      </c>
      <c r="F18" s="1">
        <v>21</v>
      </c>
      <c r="G18" s="1">
        <v>0</v>
      </c>
      <c r="H18" s="1">
        <v>0</v>
      </c>
      <c r="I18" s="1">
        <v>156</v>
      </c>
      <c r="J18" s="1" t="s">
        <v>186</v>
      </c>
    </row>
    <row r="19" spans="1:10" ht="37.5" thickTop="1" thickBot="1">
      <c r="A19" s="21" t="s">
        <v>28</v>
      </c>
      <c r="B19" s="1">
        <v>27</v>
      </c>
      <c r="C19" s="1">
        <v>15</v>
      </c>
      <c r="D19" s="1">
        <v>24</v>
      </c>
      <c r="E19" s="1">
        <v>15</v>
      </c>
      <c r="F19" s="1">
        <v>6</v>
      </c>
      <c r="G19" s="1">
        <v>0</v>
      </c>
      <c r="H19" s="1">
        <v>0</v>
      </c>
      <c r="I19" s="1">
        <v>87</v>
      </c>
      <c r="J19" s="1" t="s">
        <v>187</v>
      </c>
    </row>
    <row r="20" spans="1:10" ht="25.5" thickTop="1" thickBot="1">
      <c r="A20" s="21" t="s">
        <v>30</v>
      </c>
      <c r="B20" s="1">
        <v>24</v>
      </c>
      <c r="C20" s="1">
        <v>34</v>
      </c>
      <c r="D20" s="1">
        <v>24</v>
      </c>
      <c r="E20" s="1">
        <v>9</v>
      </c>
      <c r="F20" s="1">
        <v>3</v>
      </c>
      <c r="G20" s="1">
        <v>2</v>
      </c>
      <c r="H20" s="1">
        <v>0</v>
      </c>
      <c r="I20" s="1">
        <v>96</v>
      </c>
      <c r="J20" s="1" t="s">
        <v>188</v>
      </c>
    </row>
    <row r="21" spans="1:10" ht="16.5" thickTop="1" thickBot="1">
      <c r="A21" s="21" t="s">
        <v>32</v>
      </c>
      <c r="B21" s="1">
        <v>49</v>
      </c>
      <c r="C21" s="1">
        <v>23</v>
      </c>
      <c r="D21" s="1">
        <v>19</v>
      </c>
      <c r="E21" s="1">
        <v>18</v>
      </c>
      <c r="F21" s="1">
        <v>4</v>
      </c>
      <c r="G21" s="1">
        <v>0</v>
      </c>
      <c r="H21" s="1">
        <v>0</v>
      </c>
      <c r="I21" s="1">
        <v>113</v>
      </c>
      <c r="J21" s="1" t="s">
        <v>189</v>
      </c>
    </row>
    <row r="22" spans="1:10" ht="16.5" thickTop="1" thickBot="1">
      <c r="A22" s="21" t="s">
        <v>34</v>
      </c>
      <c r="B22" s="2">
        <v>191</v>
      </c>
      <c r="C22" s="2">
        <v>177</v>
      </c>
      <c r="D22" s="2">
        <v>156</v>
      </c>
      <c r="E22" s="2">
        <v>114</v>
      </c>
      <c r="F22" s="2">
        <v>37</v>
      </c>
      <c r="G22" s="2">
        <v>3</v>
      </c>
      <c r="H22" s="2">
        <v>0</v>
      </c>
      <c r="I22" s="2">
        <v>678</v>
      </c>
      <c r="J22" s="6"/>
    </row>
    <row r="23" spans="1:10" ht="15.75" thickTop="1"/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26"/>
  <sheetViews>
    <sheetView workbookViewId="0">
      <selection sqref="A1:J1"/>
    </sheetView>
  </sheetViews>
  <sheetFormatPr baseColWidth="10" defaultRowHeight="15"/>
  <sheetData>
    <row r="1" spans="1:10" ht="16.5" thickTop="1" thickBot="1">
      <c r="A1" s="21">
        <v>2016</v>
      </c>
    </row>
    <row r="2" spans="1:10" ht="37.5" thickTop="1" thickBot="1">
      <c r="A2" s="21" t="s">
        <v>0</v>
      </c>
      <c r="B2" s="21" t="s">
        <v>1</v>
      </c>
      <c r="C2" s="21" t="s">
        <v>2</v>
      </c>
      <c r="D2" s="21" t="s">
        <v>3</v>
      </c>
      <c r="E2" s="21" t="s">
        <v>4</v>
      </c>
      <c r="F2" s="21" t="s">
        <v>5</v>
      </c>
      <c r="G2" s="21" t="s">
        <v>6</v>
      </c>
      <c r="H2" s="21" t="s">
        <v>7</v>
      </c>
      <c r="I2" s="21" t="s">
        <v>8</v>
      </c>
      <c r="J2" s="21" t="s">
        <v>9</v>
      </c>
    </row>
    <row r="3" spans="1:10" ht="37.5" thickTop="1" thickBot="1">
      <c r="A3" s="21" t="s">
        <v>14</v>
      </c>
      <c r="B3" s="1">
        <v>68</v>
      </c>
      <c r="C3" s="1">
        <v>71</v>
      </c>
      <c r="D3" s="1">
        <v>41</v>
      </c>
      <c r="E3" s="1">
        <v>58</v>
      </c>
      <c r="F3" s="1">
        <v>19</v>
      </c>
      <c r="G3" s="1">
        <v>4</v>
      </c>
      <c r="H3" s="1">
        <v>0</v>
      </c>
      <c r="I3" s="1">
        <v>261</v>
      </c>
      <c r="J3" s="1" t="s">
        <v>190</v>
      </c>
    </row>
    <row r="4" spans="1:10" ht="37.5" thickTop="1" thickBot="1">
      <c r="A4" s="21" t="s">
        <v>16</v>
      </c>
      <c r="B4" s="1">
        <v>6</v>
      </c>
      <c r="C4" s="1">
        <v>4</v>
      </c>
      <c r="D4" s="1">
        <v>5</v>
      </c>
      <c r="E4" s="1">
        <v>1</v>
      </c>
      <c r="F4" s="1">
        <v>0</v>
      </c>
      <c r="G4" s="1">
        <v>4</v>
      </c>
      <c r="H4" s="1">
        <v>1</v>
      </c>
      <c r="I4" s="1">
        <v>21</v>
      </c>
      <c r="J4" s="1" t="s">
        <v>191</v>
      </c>
    </row>
    <row r="5" spans="1:10" ht="25.5" thickTop="1" thickBot="1">
      <c r="A5" s="21" t="s">
        <v>22</v>
      </c>
      <c r="B5" s="1">
        <v>7</v>
      </c>
      <c r="C5" s="1">
        <v>6</v>
      </c>
      <c r="D5" s="1">
        <v>4</v>
      </c>
      <c r="E5" s="1">
        <v>8</v>
      </c>
      <c r="F5" s="1">
        <v>2</v>
      </c>
      <c r="G5" s="1">
        <v>1</v>
      </c>
      <c r="H5" s="1">
        <v>0</v>
      </c>
      <c r="I5" s="1">
        <v>28</v>
      </c>
      <c r="J5" s="1" t="s">
        <v>192</v>
      </c>
    </row>
    <row r="6" spans="1:10" ht="25.5" thickTop="1" thickBot="1">
      <c r="A6" s="21" t="s">
        <v>26</v>
      </c>
      <c r="B6" s="1">
        <v>107</v>
      </c>
      <c r="C6" s="1">
        <v>113</v>
      </c>
      <c r="D6" s="1">
        <v>69</v>
      </c>
      <c r="E6" s="1">
        <v>110</v>
      </c>
      <c r="F6" s="1">
        <v>68</v>
      </c>
      <c r="G6" s="1">
        <v>58</v>
      </c>
      <c r="H6" s="1">
        <v>4</v>
      </c>
      <c r="I6" s="1">
        <v>529</v>
      </c>
      <c r="J6" s="1" t="s">
        <v>193</v>
      </c>
    </row>
    <row r="7" spans="1:10" ht="37.5" thickTop="1" thickBot="1">
      <c r="A7" s="21" t="s">
        <v>28</v>
      </c>
      <c r="B7" s="1">
        <v>22</v>
      </c>
      <c r="C7" s="1">
        <v>13</v>
      </c>
      <c r="D7" s="1">
        <v>10</v>
      </c>
      <c r="E7" s="1">
        <v>4</v>
      </c>
      <c r="F7" s="1">
        <v>0</v>
      </c>
      <c r="G7" s="1">
        <v>0</v>
      </c>
      <c r="H7" s="1">
        <v>0</v>
      </c>
      <c r="I7" s="1">
        <v>49</v>
      </c>
      <c r="J7" s="1" t="s">
        <v>194</v>
      </c>
    </row>
    <row r="8" spans="1:10" ht="25.5" thickTop="1" thickBot="1">
      <c r="A8" s="21" t="s">
        <v>30</v>
      </c>
      <c r="B8" s="1">
        <v>34</v>
      </c>
      <c r="C8" s="1">
        <v>58</v>
      </c>
      <c r="D8" s="1">
        <v>65</v>
      </c>
      <c r="E8" s="1">
        <v>109</v>
      </c>
      <c r="F8" s="1">
        <v>42</v>
      </c>
      <c r="G8" s="1">
        <v>47</v>
      </c>
      <c r="H8" s="1">
        <v>136</v>
      </c>
      <c r="I8" s="1">
        <v>491</v>
      </c>
      <c r="J8" s="1" t="s">
        <v>195</v>
      </c>
    </row>
    <row r="9" spans="1:10" ht="16.5" thickTop="1" thickBot="1">
      <c r="A9" s="21" t="s">
        <v>32</v>
      </c>
      <c r="B9" s="1">
        <v>31</v>
      </c>
      <c r="C9" s="1">
        <v>16</v>
      </c>
      <c r="D9" s="1">
        <v>7</v>
      </c>
      <c r="E9" s="1">
        <v>7</v>
      </c>
      <c r="F9" s="1">
        <v>3</v>
      </c>
      <c r="G9" s="1">
        <v>4</v>
      </c>
      <c r="H9" s="1">
        <v>0</v>
      </c>
      <c r="I9" s="1">
        <v>68</v>
      </c>
      <c r="J9" s="1" t="s">
        <v>196</v>
      </c>
    </row>
    <row r="10" spans="1:10" ht="16.5" thickTop="1" thickBot="1">
      <c r="A10" s="21" t="s">
        <v>34</v>
      </c>
      <c r="B10" s="2">
        <v>275</v>
      </c>
      <c r="C10" s="2">
        <v>281</v>
      </c>
      <c r="D10" s="2">
        <v>201</v>
      </c>
      <c r="E10" s="2">
        <v>297</v>
      </c>
      <c r="F10" s="2">
        <v>134</v>
      </c>
      <c r="G10" s="2">
        <v>118</v>
      </c>
      <c r="H10" s="2">
        <v>141</v>
      </c>
      <c r="I10" s="2">
        <v>1447</v>
      </c>
      <c r="J10" s="6"/>
    </row>
    <row r="11" spans="1:10" ht="15.75" thickTop="1"/>
    <row r="13" spans="1:10" ht="15.75" thickBot="1"/>
    <row r="14" spans="1:10" ht="16.5" thickTop="1" thickBot="1">
      <c r="A14" s="21">
        <v>2015</v>
      </c>
    </row>
    <row r="15" spans="1:10" ht="37.5" thickTop="1" thickBot="1">
      <c r="A15" s="21" t="s">
        <v>0</v>
      </c>
      <c r="B15" s="21" t="s">
        <v>1</v>
      </c>
      <c r="C15" s="21" t="s">
        <v>2</v>
      </c>
      <c r="D15" s="21" t="s">
        <v>3</v>
      </c>
      <c r="E15" s="21" t="s">
        <v>4</v>
      </c>
      <c r="F15" s="21" t="s">
        <v>5</v>
      </c>
      <c r="G15" s="21" t="s">
        <v>6</v>
      </c>
      <c r="H15" s="21" t="s">
        <v>7</v>
      </c>
      <c r="I15" s="21" t="s">
        <v>8</v>
      </c>
      <c r="J15" s="21" t="s">
        <v>9</v>
      </c>
    </row>
    <row r="16" spans="1:10" ht="37.5" thickTop="1" thickBot="1">
      <c r="A16" s="21" t="s">
        <v>10</v>
      </c>
      <c r="B16" s="1">
        <v>21</v>
      </c>
      <c r="C16" s="1">
        <v>17</v>
      </c>
      <c r="D16" s="1">
        <v>19</v>
      </c>
      <c r="E16" s="1">
        <v>22</v>
      </c>
      <c r="F16" s="1">
        <v>12</v>
      </c>
      <c r="G16" s="1">
        <v>4</v>
      </c>
      <c r="H16" s="1">
        <v>0</v>
      </c>
      <c r="I16" s="1">
        <v>95</v>
      </c>
      <c r="J16" s="1" t="s">
        <v>197</v>
      </c>
    </row>
    <row r="17" spans="1:10" ht="37.5" thickTop="1" thickBot="1">
      <c r="A17" s="21" t="s">
        <v>14</v>
      </c>
      <c r="B17" s="1">
        <v>79</v>
      </c>
      <c r="C17" s="1">
        <v>67</v>
      </c>
      <c r="D17" s="1">
        <v>48</v>
      </c>
      <c r="E17" s="1">
        <v>67</v>
      </c>
      <c r="F17" s="1">
        <v>16</v>
      </c>
      <c r="G17" s="1">
        <v>1</v>
      </c>
      <c r="H17" s="1">
        <v>0</v>
      </c>
      <c r="I17" s="1">
        <v>278</v>
      </c>
      <c r="J17" s="1" t="s">
        <v>198</v>
      </c>
    </row>
    <row r="18" spans="1:10" ht="37.5" thickTop="1" thickBot="1">
      <c r="A18" s="21" t="s">
        <v>16</v>
      </c>
      <c r="B18" s="1">
        <v>11</v>
      </c>
      <c r="C18" s="1">
        <v>6</v>
      </c>
      <c r="D18" s="1">
        <v>8</v>
      </c>
      <c r="E18" s="1">
        <v>0</v>
      </c>
      <c r="F18" s="1">
        <v>0</v>
      </c>
      <c r="G18" s="1">
        <v>2</v>
      </c>
      <c r="H18" s="1">
        <v>0</v>
      </c>
      <c r="I18" s="1">
        <v>27</v>
      </c>
      <c r="J18" s="1" t="s">
        <v>199</v>
      </c>
    </row>
    <row r="19" spans="1:10" ht="25.5" thickTop="1" thickBot="1">
      <c r="A19" s="21" t="s">
        <v>36</v>
      </c>
      <c r="B19" s="1">
        <v>68</v>
      </c>
      <c r="C19" s="1">
        <v>34</v>
      </c>
      <c r="D19" s="1">
        <v>5</v>
      </c>
      <c r="E19" s="1">
        <v>1</v>
      </c>
      <c r="F19" s="1">
        <v>0</v>
      </c>
      <c r="G19" s="1">
        <v>0</v>
      </c>
      <c r="H19" s="1">
        <v>1</v>
      </c>
      <c r="I19" s="1">
        <v>109</v>
      </c>
      <c r="J19" s="1" t="s">
        <v>200</v>
      </c>
    </row>
    <row r="20" spans="1:10" ht="25.5" thickTop="1" thickBot="1">
      <c r="A20" s="21" t="s">
        <v>22</v>
      </c>
      <c r="B20" s="1">
        <v>9</v>
      </c>
      <c r="C20" s="1">
        <v>9</v>
      </c>
      <c r="D20" s="1">
        <v>10</v>
      </c>
      <c r="E20" s="1">
        <v>17</v>
      </c>
      <c r="F20" s="1">
        <v>2</v>
      </c>
      <c r="G20" s="1">
        <v>0</v>
      </c>
      <c r="H20" s="1">
        <v>0</v>
      </c>
      <c r="I20" s="1">
        <v>47</v>
      </c>
      <c r="J20" s="1" t="s">
        <v>201</v>
      </c>
    </row>
    <row r="21" spans="1:10" ht="25.5" thickTop="1" thickBot="1">
      <c r="A21" s="21" t="s">
        <v>26</v>
      </c>
      <c r="B21" s="1">
        <v>132</v>
      </c>
      <c r="C21" s="1">
        <v>115</v>
      </c>
      <c r="D21" s="1">
        <v>60</v>
      </c>
      <c r="E21" s="1">
        <v>68</v>
      </c>
      <c r="F21" s="1">
        <v>82</v>
      </c>
      <c r="G21" s="1">
        <v>18</v>
      </c>
      <c r="H21" s="1">
        <v>11</v>
      </c>
      <c r="I21" s="1">
        <v>486</v>
      </c>
      <c r="J21" s="1" t="s">
        <v>202</v>
      </c>
    </row>
    <row r="22" spans="1:10" ht="37.5" thickTop="1" thickBot="1">
      <c r="A22" s="21" t="s">
        <v>28</v>
      </c>
      <c r="B22" s="1">
        <v>31</v>
      </c>
      <c r="C22" s="1">
        <v>13</v>
      </c>
      <c r="D22" s="1">
        <v>13</v>
      </c>
      <c r="E22" s="1">
        <v>31</v>
      </c>
      <c r="F22" s="1">
        <v>8</v>
      </c>
      <c r="G22" s="1">
        <v>0</v>
      </c>
      <c r="H22" s="1">
        <v>0</v>
      </c>
      <c r="I22" s="1">
        <v>96</v>
      </c>
      <c r="J22" s="1" t="s">
        <v>203</v>
      </c>
    </row>
    <row r="23" spans="1:10" ht="25.5" thickTop="1" thickBot="1">
      <c r="A23" s="21" t="s">
        <v>30</v>
      </c>
      <c r="B23" s="1">
        <v>75</v>
      </c>
      <c r="C23" s="1">
        <v>78</v>
      </c>
      <c r="D23" s="1">
        <v>70</v>
      </c>
      <c r="E23" s="1">
        <v>92</v>
      </c>
      <c r="F23" s="1">
        <v>93</v>
      </c>
      <c r="G23" s="1">
        <v>69</v>
      </c>
      <c r="H23" s="1">
        <v>54</v>
      </c>
      <c r="I23" s="1">
        <v>531</v>
      </c>
      <c r="J23" s="1" t="s">
        <v>204</v>
      </c>
    </row>
    <row r="24" spans="1:10" ht="16.5" thickTop="1" thickBot="1">
      <c r="A24" s="21" t="s">
        <v>32</v>
      </c>
      <c r="B24" s="1">
        <v>42</v>
      </c>
      <c r="C24" s="1">
        <v>49</v>
      </c>
      <c r="D24" s="1">
        <v>23</v>
      </c>
      <c r="E24" s="1">
        <v>32</v>
      </c>
      <c r="F24" s="1">
        <v>15</v>
      </c>
      <c r="G24" s="1">
        <v>4</v>
      </c>
      <c r="H24" s="1">
        <v>0</v>
      </c>
      <c r="I24" s="1">
        <v>165</v>
      </c>
      <c r="J24" s="1" t="s">
        <v>205</v>
      </c>
    </row>
    <row r="25" spans="1:10" ht="16.5" thickTop="1" thickBot="1">
      <c r="A25" s="21" t="s">
        <v>34</v>
      </c>
      <c r="B25" s="2">
        <v>468</v>
      </c>
      <c r="C25" s="2">
        <v>388</v>
      </c>
      <c r="D25" s="2">
        <v>256</v>
      </c>
      <c r="E25" s="2">
        <v>330</v>
      </c>
      <c r="F25" s="2">
        <v>228</v>
      </c>
      <c r="G25" s="2">
        <v>98</v>
      </c>
      <c r="H25" s="2">
        <v>66</v>
      </c>
      <c r="I25" s="2">
        <v>1834</v>
      </c>
      <c r="J25" s="6"/>
    </row>
    <row r="26" spans="1:10" ht="15.75" thickTop="1"/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25"/>
  <sheetViews>
    <sheetView workbookViewId="0">
      <selection sqref="A1:J1"/>
    </sheetView>
  </sheetViews>
  <sheetFormatPr baseColWidth="10" defaultRowHeight="15"/>
  <sheetData>
    <row r="1" spans="1:10" ht="16.5" thickTop="1" thickBot="1">
      <c r="A1" s="21">
        <v>2016</v>
      </c>
    </row>
    <row r="2" spans="1:10" ht="37.5" thickTop="1" thickBot="1">
      <c r="A2" s="21" t="s">
        <v>0</v>
      </c>
      <c r="B2" s="21" t="s">
        <v>1</v>
      </c>
      <c r="C2" s="21" t="s">
        <v>2</v>
      </c>
      <c r="D2" s="21" t="s">
        <v>3</v>
      </c>
      <c r="E2" s="21" t="s">
        <v>4</v>
      </c>
      <c r="F2" s="21" t="s">
        <v>5</v>
      </c>
      <c r="G2" s="21" t="s">
        <v>6</v>
      </c>
      <c r="H2" s="21" t="s">
        <v>7</v>
      </c>
      <c r="I2" s="21" t="s">
        <v>8</v>
      </c>
      <c r="J2" s="21" t="s">
        <v>9</v>
      </c>
    </row>
    <row r="3" spans="1:10" ht="37.5" thickTop="1" thickBot="1">
      <c r="A3" s="21" t="s">
        <v>14</v>
      </c>
      <c r="B3" s="1">
        <v>51</v>
      </c>
      <c r="C3" s="1">
        <v>46</v>
      </c>
      <c r="D3" s="1">
        <v>43</v>
      </c>
      <c r="E3" s="1">
        <v>58</v>
      </c>
      <c r="F3" s="1">
        <v>23</v>
      </c>
      <c r="G3" s="1">
        <v>4</v>
      </c>
      <c r="H3" s="1">
        <v>0</v>
      </c>
      <c r="I3" s="1">
        <v>225</v>
      </c>
      <c r="J3" s="1" t="s">
        <v>206</v>
      </c>
    </row>
    <row r="4" spans="1:10" ht="25.5" thickTop="1" thickBot="1">
      <c r="A4" s="21" t="s">
        <v>36</v>
      </c>
      <c r="B4" s="1">
        <v>2</v>
      </c>
      <c r="C4" s="1">
        <v>9</v>
      </c>
      <c r="D4" s="1">
        <v>7</v>
      </c>
      <c r="E4" s="1">
        <v>2</v>
      </c>
      <c r="F4" s="1">
        <v>2</v>
      </c>
      <c r="G4" s="1">
        <v>4</v>
      </c>
      <c r="H4" s="1">
        <v>0</v>
      </c>
      <c r="I4" s="1">
        <v>26</v>
      </c>
      <c r="J4" s="1" t="s">
        <v>207</v>
      </c>
    </row>
    <row r="5" spans="1:10" ht="25.5" thickTop="1" thickBot="1">
      <c r="A5" s="21" t="s">
        <v>22</v>
      </c>
      <c r="B5" s="1">
        <v>5</v>
      </c>
      <c r="C5" s="1">
        <v>2</v>
      </c>
      <c r="D5" s="1">
        <v>7</v>
      </c>
      <c r="E5" s="1">
        <v>2</v>
      </c>
      <c r="F5" s="1">
        <v>0</v>
      </c>
      <c r="G5" s="1">
        <v>0</v>
      </c>
      <c r="H5" s="1">
        <v>0</v>
      </c>
      <c r="I5" s="1">
        <v>16</v>
      </c>
      <c r="J5" s="1" t="s">
        <v>208</v>
      </c>
    </row>
    <row r="6" spans="1:10" ht="25.5" thickTop="1" thickBot="1">
      <c r="A6" s="21" t="s">
        <v>26</v>
      </c>
      <c r="B6" s="1">
        <v>49</v>
      </c>
      <c r="C6" s="1">
        <v>24</v>
      </c>
      <c r="D6" s="1">
        <v>39</v>
      </c>
      <c r="E6" s="1">
        <v>26</v>
      </c>
      <c r="F6" s="1">
        <v>1</v>
      </c>
      <c r="G6" s="1">
        <v>0</v>
      </c>
      <c r="H6" s="1">
        <v>0</v>
      </c>
      <c r="I6" s="1">
        <v>139</v>
      </c>
      <c r="J6" s="1" t="s">
        <v>209</v>
      </c>
    </row>
    <row r="7" spans="1:10" ht="37.5" thickTop="1" thickBot="1">
      <c r="A7" s="21" t="s">
        <v>28</v>
      </c>
      <c r="B7" s="1">
        <v>20</v>
      </c>
      <c r="C7" s="1">
        <v>10</v>
      </c>
      <c r="D7" s="1">
        <v>2</v>
      </c>
      <c r="E7" s="1">
        <v>7</v>
      </c>
      <c r="F7" s="1">
        <v>0</v>
      </c>
      <c r="G7" s="1">
        <v>0</v>
      </c>
      <c r="H7" s="1">
        <v>0</v>
      </c>
      <c r="I7" s="1">
        <v>39</v>
      </c>
      <c r="J7" s="1" t="s">
        <v>210</v>
      </c>
    </row>
    <row r="8" spans="1:10" ht="25.5" thickTop="1" thickBot="1">
      <c r="A8" s="21" t="s">
        <v>30</v>
      </c>
      <c r="B8" s="1">
        <v>47</v>
      </c>
      <c r="C8" s="1">
        <v>21</v>
      </c>
      <c r="D8" s="1">
        <v>75</v>
      </c>
      <c r="E8" s="1">
        <v>64</v>
      </c>
      <c r="F8" s="1">
        <v>42</v>
      </c>
      <c r="G8" s="1">
        <v>39</v>
      </c>
      <c r="H8" s="1">
        <v>50</v>
      </c>
      <c r="I8" s="1">
        <v>338</v>
      </c>
      <c r="J8" s="1" t="s">
        <v>211</v>
      </c>
    </row>
    <row r="9" spans="1:10" ht="16.5" thickTop="1" thickBot="1">
      <c r="A9" s="21" t="s">
        <v>32</v>
      </c>
      <c r="B9" s="1">
        <v>11</v>
      </c>
      <c r="C9" s="1">
        <v>9</v>
      </c>
      <c r="D9" s="1">
        <v>6</v>
      </c>
      <c r="E9" s="1">
        <v>0</v>
      </c>
      <c r="F9" s="1">
        <v>0</v>
      </c>
      <c r="G9" s="1">
        <v>0</v>
      </c>
      <c r="H9" s="1">
        <v>1</v>
      </c>
      <c r="I9" s="1">
        <v>27</v>
      </c>
      <c r="J9" s="1" t="s">
        <v>212</v>
      </c>
    </row>
    <row r="10" spans="1:10" ht="16.5" thickTop="1" thickBot="1">
      <c r="A10" s="21" t="s">
        <v>34</v>
      </c>
      <c r="B10" s="2">
        <v>185</v>
      </c>
      <c r="C10" s="2">
        <v>121</v>
      </c>
      <c r="D10" s="2">
        <v>179</v>
      </c>
      <c r="E10" s="2">
        <v>159</v>
      </c>
      <c r="F10" s="2">
        <v>68</v>
      </c>
      <c r="G10" s="2">
        <v>47</v>
      </c>
      <c r="H10" s="2">
        <v>51</v>
      </c>
      <c r="I10" s="2">
        <v>810</v>
      </c>
      <c r="J10" s="6"/>
    </row>
    <row r="11" spans="1:10" ht="15.75" thickTop="1"/>
    <row r="14" spans="1:10" ht="15.75" thickBot="1"/>
    <row r="15" spans="1:10" ht="16.5" thickTop="1" thickBot="1">
      <c r="A15" s="21">
        <v>2015</v>
      </c>
    </row>
    <row r="16" spans="1:10" ht="37.5" thickTop="1" thickBot="1">
      <c r="A16" s="21" t="s">
        <v>0</v>
      </c>
      <c r="B16" s="21" t="s">
        <v>1</v>
      </c>
      <c r="C16" s="21" t="s">
        <v>2</v>
      </c>
      <c r="D16" s="21" t="s">
        <v>3</v>
      </c>
      <c r="E16" s="21" t="s">
        <v>4</v>
      </c>
      <c r="F16" s="21" t="s">
        <v>5</v>
      </c>
      <c r="G16" s="21" t="s">
        <v>6</v>
      </c>
      <c r="H16" s="21" t="s">
        <v>7</v>
      </c>
      <c r="I16" s="21" t="s">
        <v>8</v>
      </c>
      <c r="J16" s="21" t="s">
        <v>9</v>
      </c>
    </row>
    <row r="17" spans="1:10" ht="37.5" thickTop="1" thickBot="1">
      <c r="A17" s="21" t="s">
        <v>14</v>
      </c>
      <c r="B17" s="1">
        <v>55</v>
      </c>
      <c r="C17" s="1">
        <v>50</v>
      </c>
      <c r="D17" s="1">
        <v>37</v>
      </c>
      <c r="E17" s="1">
        <v>31</v>
      </c>
      <c r="F17" s="1">
        <v>9</v>
      </c>
      <c r="G17" s="1">
        <v>2</v>
      </c>
      <c r="H17" s="1">
        <v>7</v>
      </c>
      <c r="I17" s="1">
        <v>191</v>
      </c>
      <c r="J17" s="1" t="s">
        <v>213</v>
      </c>
    </row>
    <row r="18" spans="1:10" ht="25.5" thickTop="1" thickBot="1">
      <c r="A18" s="21" t="s">
        <v>36</v>
      </c>
      <c r="B18" s="1">
        <v>11</v>
      </c>
      <c r="C18" s="1">
        <v>14</v>
      </c>
      <c r="D18" s="1">
        <v>4</v>
      </c>
      <c r="E18" s="1">
        <v>1</v>
      </c>
      <c r="F18" s="1">
        <v>0</v>
      </c>
      <c r="G18" s="1">
        <v>0</v>
      </c>
      <c r="H18" s="1">
        <v>0</v>
      </c>
      <c r="I18" s="1">
        <v>30</v>
      </c>
      <c r="J18" s="1" t="s">
        <v>214</v>
      </c>
    </row>
    <row r="19" spans="1:10" ht="25.5" thickTop="1" thickBot="1">
      <c r="A19" s="21" t="s">
        <v>22</v>
      </c>
      <c r="B19" s="1">
        <v>6</v>
      </c>
      <c r="C19" s="1">
        <v>7</v>
      </c>
      <c r="D19" s="1">
        <v>7</v>
      </c>
      <c r="E19" s="1">
        <v>7</v>
      </c>
      <c r="F19" s="1">
        <v>9</v>
      </c>
      <c r="G19" s="1">
        <v>0</v>
      </c>
      <c r="H19" s="1">
        <v>0</v>
      </c>
      <c r="I19" s="1">
        <v>36</v>
      </c>
      <c r="J19" s="1" t="s">
        <v>215</v>
      </c>
    </row>
    <row r="20" spans="1:10" ht="25.5" thickTop="1" thickBot="1">
      <c r="A20" s="21" t="s">
        <v>26</v>
      </c>
      <c r="B20" s="1">
        <v>32</v>
      </c>
      <c r="C20" s="1">
        <v>32</v>
      </c>
      <c r="D20" s="1">
        <v>42</v>
      </c>
      <c r="E20" s="1">
        <v>42</v>
      </c>
      <c r="F20" s="1">
        <v>19</v>
      </c>
      <c r="G20" s="1">
        <v>5</v>
      </c>
      <c r="H20" s="1">
        <v>2</v>
      </c>
      <c r="I20" s="1">
        <v>174</v>
      </c>
      <c r="J20" s="1" t="s">
        <v>216</v>
      </c>
    </row>
    <row r="21" spans="1:10" ht="37.5" thickTop="1" thickBot="1">
      <c r="A21" s="21" t="s">
        <v>28</v>
      </c>
      <c r="B21" s="1">
        <v>8</v>
      </c>
      <c r="C21" s="1">
        <v>4</v>
      </c>
      <c r="D21" s="1">
        <v>7</v>
      </c>
      <c r="E21" s="1">
        <v>10</v>
      </c>
      <c r="F21" s="1">
        <v>4</v>
      </c>
      <c r="G21" s="1">
        <v>0</v>
      </c>
      <c r="H21" s="1">
        <v>3</v>
      </c>
      <c r="I21" s="1">
        <v>36</v>
      </c>
      <c r="J21" s="1" t="s">
        <v>217</v>
      </c>
    </row>
    <row r="22" spans="1:10" ht="25.5" thickTop="1" thickBot="1">
      <c r="A22" s="21" t="s">
        <v>30</v>
      </c>
      <c r="B22" s="1">
        <v>62</v>
      </c>
      <c r="C22" s="1">
        <v>36</v>
      </c>
      <c r="D22" s="1">
        <v>69</v>
      </c>
      <c r="E22" s="1">
        <v>46</v>
      </c>
      <c r="F22" s="1">
        <v>47</v>
      </c>
      <c r="G22" s="1">
        <v>19</v>
      </c>
      <c r="H22" s="1">
        <v>28</v>
      </c>
      <c r="I22" s="1">
        <v>307</v>
      </c>
      <c r="J22" s="1" t="s">
        <v>218</v>
      </c>
    </row>
    <row r="23" spans="1:10" ht="16.5" thickTop="1" thickBot="1">
      <c r="A23" s="21" t="s">
        <v>32</v>
      </c>
      <c r="B23" s="1">
        <v>17</v>
      </c>
      <c r="C23" s="1">
        <v>17</v>
      </c>
      <c r="D23" s="1">
        <v>16</v>
      </c>
      <c r="E23" s="1">
        <v>5</v>
      </c>
      <c r="F23" s="1">
        <v>0</v>
      </c>
      <c r="G23" s="1">
        <v>1</v>
      </c>
      <c r="H23" s="1">
        <v>1</v>
      </c>
      <c r="I23" s="1">
        <v>57</v>
      </c>
      <c r="J23" s="1" t="s">
        <v>219</v>
      </c>
    </row>
    <row r="24" spans="1:10" ht="16.5" thickTop="1" thickBot="1">
      <c r="A24" s="21" t="s">
        <v>34</v>
      </c>
      <c r="B24" s="2">
        <v>191</v>
      </c>
      <c r="C24" s="2">
        <v>160</v>
      </c>
      <c r="D24" s="2">
        <v>182</v>
      </c>
      <c r="E24" s="2">
        <v>142</v>
      </c>
      <c r="F24" s="2">
        <v>88</v>
      </c>
      <c r="G24" s="2">
        <v>27</v>
      </c>
      <c r="H24" s="2">
        <v>41</v>
      </c>
      <c r="I24" s="2">
        <v>831</v>
      </c>
      <c r="J24" s="6"/>
    </row>
    <row r="25" spans="1:10" ht="15.75" thickTop="1"/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sqref="A1:J1"/>
    </sheetView>
  </sheetViews>
  <sheetFormatPr baseColWidth="10" defaultRowHeight="15"/>
  <sheetData>
    <row r="1" spans="1:10" ht="16.5" thickTop="1" thickBot="1">
      <c r="A1" s="21">
        <v>2016</v>
      </c>
    </row>
    <row r="2" spans="1:10" ht="37.5" thickTop="1" thickBot="1">
      <c r="A2" s="21" t="s">
        <v>0</v>
      </c>
      <c r="B2" s="21" t="s">
        <v>1</v>
      </c>
      <c r="C2" s="21" t="s">
        <v>2</v>
      </c>
      <c r="D2" s="21" t="s">
        <v>3</v>
      </c>
      <c r="E2" s="21" t="s">
        <v>4</v>
      </c>
      <c r="F2" s="21" t="s">
        <v>5</v>
      </c>
      <c r="G2" s="21" t="s">
        <v>6</v>
      </c>
      <c r="H2" s="21" t="s">
        <v>7</v>
      </c>
      <c r="I2" s="21" t="s">
        <v>8</v>
      </c>
      <c r="J2" s="21" t="s">
        <v>9</v>
      </c>
    </row>
    <row r="3" spans="1:10" ht="37.5" thickTop="1" thickBot="1">
      <c r="A3" s="21" t="s">
        <v>14</v>
      </c>
      <c r="B3" s="1">
        <v>44</v>
      </c>
      <c r="C3" s="1">
        <v>27</v>
      </c>
      <c r="D3" s="1">
        <v>6</v>
      </c>
      <c r="E3" s="1">
        <v>0</v>
      </c>
      <c r="F3" s="1">
        <v>0</v>
      </c>
      <c r="G3" s="1">
        <v>1</v>
      </c>
      <c r="H3" s="1">
        <v>0</v>
      </c>
      <c r="I3" s="1">
        <v>78</v>
      </c>
      <c r="J3" s="1" t="s">
        <v>220</v>
      </c>
    </row>
    <row r="4" spans="1:10" ht="25.5" thickTop="1" thickBot="1">
      <c r="A4" s="21" t="s">
        <v>22</v>
      </c>
      <c r="B4" s="1">
        <v>11</v>
      </c>
      <c r="C4" s="1">
        <v>7</v>
      </c>
      <c r="D4" s="1">
        <v>1</v>
      </c>
      <c r="E4" s="1">
        <v>2</v>
      </c>
      <c r="F4" s="1">
        <v>0</v>
      </c>
      <c r="G4" s="1">
        <v>0</v>
      </c>
      <c r="H4" s="1">
        <v>0</v>
      </c>
      <c r="I4" s="1">
        <v>21</v>
      </c>
      <c r="J4" s="1" t="s">
        <v>221</v>
      </c>
    </row>
    <row r="5" spans="1:10" ht="25.5" thickTop="1" thickBot="1">
      <c r="A5" s="21" t="s">
        <v>26</v>
      </c>
      <c r="B5" s="1">
        <v>19</v>
      </c>
      <c r="C5" s="1">
        <v>45</v>
      </c>
      <c r="D5" s="1">
        <v>37</v>
      </c>
      <c r="E5" s="1">
        <v>56</v>
      </c>
      <c r="F5" s="1">
        <v>41</v>
      </c>
      <c r="G5" s="1">
        <v>58</v>
      </c>
      <c r="H5" s="1">
        <v>14</v>
      </c>
      <c r="I5" s="1">
        <v>270</v>
      </c>
      <c r="J5" s="1" t="s">
        <v>222</v>
      </c>
    </row>
    <row r="6" spans="1:10" ht="37.5" thickTop="1" thickBot="1">
      <c r="A6" s="21" t="s">
        <v>28</v>
      </c>
      <c r="B6" s="1">
        <v>11</v>
      </c>
      <c r="C6" s="1">
        <v>7</v>
      </c>
      <c r="D6" s="1">
        <v>10</v>
      </c>
      <c r="E6" s="1">
        <v>9</v>
      </c>
      <c r="F6" s="1">
        <v>6</v>
      </c>
      <c r="G6" s="1">
        <v>0</v>
      </c>
      <c r="H6" s="1">
        <v>0</v>
      </c>
      <c r="I6" s="1">
        <v>43</v>
      </c>
      <c r="J6" s="1" t="s">
        <v>223</v>
      </c>
    </row>
    <row r="7" spans="1:10" ht="25.5" thickTop="1" thickBot="1">
      <c r="A7" s="21" t="s">
        <v>30</v>
      </c>
      <c r="B7" s="1">
        <v>57</v>
      </c>
      <c r="C7" s="1">
        <v>34</v>
      </c>
      <c r="D7" s="1">
        <v>21</v>
      </c>
      <c r="E7" s="1">
        <v>18</v>
      </c>
      <c r="F7" s="1">
        <v>11</v>
      </c>
      <c r="G7" s="1">
        <v>5</v>
      </c>
      <c r="H7" s="1">
        <v>1</v>
      </c>
      <c r="I7" s="1">
        <v>147</v>
      </c>
      <c r="J7" s="1" t="s">
        <v>224</v>
      </c>
    </row>
    <row r="8" spans="1:10" ht="16.5" thickTop="1" thickBot="1">
      <c r="A8" s="21" t="s">
        <v>32</v>
      </c>
      <c r="B8" s="1">
        <v>10</v>
      </c>
      <c r="C8" s="1">
        <v>6</v>
      </c>
      <c r="D8" s="1">
        <v>1</v>
      </c>
      <c r="E8" s="1">
        <v>3</v>
      </c>
      <c r="F8" s="1">
        <v>0</v>
      </c>
      <c r="G8" s="1">
        <v>0</v>
      </c>
      <c r="H8" s="1">
        <v>0</v>
      </c>
      <c r="I8" s="1">
        <v>20</v>
      </c>
      <c r="J8" s="1" t="s">
        <v>225</v>
      </c>
    </row>
    <row r="9" spans="1:10" ht="16.5" thickTop="1" thickBot="1">
      <c r="A9" s="21" t="s">
        <v>34</v>
      </c>
      <c r="B9" s="2">
        <v>152</v>
      </c>
      <c r="C9" s="2">
        <v>126</v>
      </c>
      <c r="D9" s="2">
        <v>76</v>
      </c>
      <c r="E9" s="2">
        <v>88</v>
      </c>
      <c r="F9" s="2">
        <v>58</v>
      </c>
      <c r="G9" s="2">
        <v>64</v>
      </c>
      <c r="H9" s="2">
        <v>15</v>
      </c>
      <c r="I9" s="2">
        <v>579</v>
      </c>
      <c r="J9" s="1"/>
    </row>
    <row r="10" spans="1:10" ht="15.75" thickTop="1"/>
    <row r="11" spans="1:10" ht="15.75" thickBot="1"/>
    <row r="12" spans="1:10" ht="16.5" thickTop="1" thickBot="1">
      <c r="A12" s="21">
        <v>2015</v>
      </c>
    </row>
    <row r="13" spans="1:10" ht="37.5" thickTop="1" thickBot="1">
      <c r="A13" s="21" t="s">
        <v>0</v>
      </c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1" t="s">
        <v>8</v>
      </c>
      <c r="J13" s="21" t="s">
        <v>9</v>
      </c>
    </row>
    <row r="14" spans="1:10" ht="37.5" thickTop="1" thickBot="1">
      <c r="A14" s="21" t="s">
        <v>14</v>
      </c>
      <c r="B14" s="1">
        <v>87</v>
      </c>
      <c r="C14" s="1">
        <v>52</v>
      </c>
      <c r="D14" s="1">
        <v>26</v>
      </c>
      <c r="E14" s="1">
        <v>12</v>
      </c>
      <c r="F14" s="1">
        <v>5</v>
      </c>
      <c r="G14" s="1">
        <v>2</v>
      </c>
      <c r="H14" s="1">
        <v>0</v>
      </c>
      <c r="I14" s="1">
        <v>184</v>
      </c>
      <c r="J14" s="1" t="s">
        <v>226</v>
      </c>
    </row>
    <row r="15" spans="1:10" ht="25.5" thickTop="1" thickBot="1">
      <c r="A15" s="21" t="s">
        <v>36</v>
      </c>
      <c r="B15" s="1">
        <v>7</v>
      </c>
      <c r="C15" s="1">
        <v>0</v>
      </c>
      <c r="D15" s="1">
        <v>2</v>
      </c>
      <c r="E15" s="1">
        <v>0</v>
      </c>
      <c r="F15" s="1">
        <v>0</v>
      </c>
      <c r="G15" s="1">
        <v>1</v>
      </c>
      <c r="H15" s="1">
        <v>0</v>
      </c>
      <c r="I15" s="1">
        <v>10</v>
      </c>
      <c r="J15" s="1" t="s">
        <v>227</v>
      </c>
    </row>
    <row r="16" spans="1:10" ht="25.5" thickTop="1" thickBot="1">
      <c r="A16" s="21" t="s">
        <v>22</v>
      </c>
      <c r="B16" s="1">
        <v>19</v>
      </c>
      <c r="C16" s="1">
        <v>19</v>
      </c>
      <c r="D16" s="1">
        <v>11</v>
      </c>
      <c r="E16" s="1">
        <v>3</v>
      </c>
      <c r="F16" s="1">
        <v>4</v>
      </c>
      <c r="G16" s="1">
        <v>0</v>
      </c>
      <c r="H16" s="1">
        <v>0</v>
      </c>
      <c r="I16" s="1">
        <v>56</v>
      </c>
      <c r="J16" s="1" t="s">
        <v>228</v>
      </c>
    </row>
    <row r="17" spans="1:10" ht="25.5" thickTop="1" thickBot="1">
      <c r="A17" s="21" t="s">
        <v>26</v>
      </c>
      <c r="B17" s="1">
        <v>73</v>
      </c>
      <c r="C17" s="1">
        <v>46</v>
      </c>
      <c r="D17" s="1">
        <v>63</v>
      </c>
      <c r="E17" s="1">
        <v>53</v>
      </c>
      <c r="F17" s="1">
        <v>60</v>
      </c>
      <c r="G17" s="1">
        <v>19</v>
      </c>
      <c r="H17" s="1">
        <v>1</v>
      </c>
      <c r="I17" s="1">
        <v>315</v>
      </c>
      <c r="J17" s="1" t="s">
        <v>229</v>
      </c>
    </row>
    <row r="18" spans="1:10" ht="37.5" thickTop="1" thickBot="1">
      <c r="A18" s="21" t="s">
        <v>28</v>
      </c>
      <c r="B18" s="1">
        <v>25</v>
      </c>
      <c r="C18" s="1">
        <v>21</v>
      </c>
      <c r="D18" s="1">
        <v>10</v>
      </c>
      <c r="E18" s="1">
        <v>17</v>
      </c>
      <c r="F18" s="1">
        <v>10</v>
      </c>
      <c r="G18" s="1">
        <v>2</v>
      </c>
      <c r="H18" s="1">
        <v>0</v>
      </c>
      <c r="I18" s="1">
        <v>85</v>
      </c>
      <c r="J18" s="1" t="s">
        <v>230</v>
      </c>
    </row>
    <row r="19" spans="1:10" ht="25.5" thickTop="1" thickBot="1">
      <c r="A19" s="21" t="s">
        <v>30</v>
      </c>
      <c r="B19" s="1">
        <v>90</v>
      </c>
      <c r="C19" s="1">
        <v>52</v>
      </c>
      <c r="D19" s="1">
        <v>50</v>
      </c>
      <c r="E19" s="1">
        <v>71</v>
      </c>
      <c r="F19" s="1">
        <v>25</v>
      </c>
      <c r="G19" s="1">
        <v>2</v>
      </c>
      <c r="H19" s="1">
        <v>0</v>
      </c>
      <c r="I19" s="1">
        <v>290</v>
      </c>
      <c r="J19" s="1" t="s">
        <v>231</v>
      </c>
    </row>
    <row r="20" spans="1:10" ht="16.5" thickTop="1" thickBot="1">
      <c r="A20" s="21" t="s">
        <v>32</v>
      </c>
      <c r="B20" s="1">
        <v>33</v>
      </c>
      <c r="C20" s="1">
        <v>35</v>
      </c>
      <c r="D20" s="1">
        <v>23</v>
      </c>
      <c r="E20" s="1">
        <v>8</v>
      </c>
      <c r="F20" s="1">
        <v>0</v>
      </c>
      <c r="G20" s="1">
        <v>2</v>
      </c>
      <c r="H20" s="1">
        <v>0</v>
      </c>
      <c r="I20" s="1">
        <v>101</v>
      </c>
      <c r="J20" s="1" t="s">
        <v>232</v>
      </c>
    </row>
    <row r="21" spans="1:10" ht="16.5" thickTop="1" thickBot="1">
      <c r="A21" s="21" t="s">
        <v>34</v>
      </c>
      <c r="B21" s="2">
        <v>334</v>
      </c>
      <c r="C21" s="2">
        <v>225</v>
      </c>
      <c r="D21" s="2">
        <v>185</v>
      </c>
      <c r="E21" s="2">
        <v>164</v>
      </c>
      <c r="F21" s="2">
        <v>104</v>
      </c>
      <c r="G21" s="2">
        <v>28</v>
      </c>
      <c r="H21" s="2">
        <v>1</v>
      </c>
      <c r="I21" s="2">
        <v>1041</v>
      </c>
      <c r="J21" s="6"/>
    </row>
    <row r="22" spans="1:10" ht="15.75" thickTop="1"/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J30"/>
  <sheetViews>
    <sheetView tabSelected="1" workbookViewId="0">
      <selection activeCell="B4" sqref="B4"/>
    </sheetView>
  </sheetViews>
  <sheetFormatPr baseColWidth="10" defaultRowHeight="15"/>
  <sheetData>
    <row r="1" spans="1:10" ht="16.5" thickTop="1" thickBot="1">
      <c r="A1" s="21">
        <v>2016</v>
      </c>
    </row>
    <row r="2" spans="1:10" ht="37.5" thickTop="1" thickBot="1">
      <c r="A2" s="21" t="s">
        <v>0</v>
      </c>
      <c r="B2" s="21" t="s">
        <v>1</v>
      </c>
      <c r="C2" s="21" t="s">
        <v>2</v>
      </c>
      <c r="D2" s="21" t="s">
        <v>3</v>
      </c>
      <c r="E2" s="21" t="s">
        <v>4</v>
      </c>
      <c r="F2" s="21" t="s">
        <v>5</v>
      </c>
      <c r="G2" s="21" t="s">
        <v>6</v>
      </c>
      <c r="H2" s="21" t="s">
        <v>7</v>
      </c>
      <c r="I2" s="21" t="s">
        <v>8</v>
      </c>
      <c r="J2" s="21" t="s">
        <v>9</v>
      </c>
    </row>
    <row r="3" spans="1:10" ht="37.5" thickTop="1" thickBot="1">
      <c r="A3" s="21" t="s">
        <v>10</v>
      </c>
      <c r="B3" s="1">
        <v>7</v>
      </c>
      <c r="C3" s="1">
        <v>5</v>
      </c>
      <c r="D3" s="1">
        <v>3</v>
      </c>
      <c r="E3" s="1">
        <v>2</v>
      </c>
      <c r="F3" s="1">
        <v>1</v>
      </c>
      <c r="G3" s="1">
        <v>2</v>
      </c>
      <c r="H3" s="1">
        <v>0</v>
      </c>
      <c r="I3" s="1">
        <v>20</v>
      </c>
      <c r="J3" s="1" t="s">
        <v>233</v>
      </c>
    </row>
    <row r="4" spans="1:10" ht="37.5" thickTop="1" thickBot="1">
      <c r="A4" s="21" t="s">
        <v>14</v>
      </c>
      <c r="B4" s="1">
        <v>48</v>
      </c>
      <c r="C4" s="1">
        <v>14</v>
      </c>
      <c r="D4" s="1">
        <v>101</v>
      </c>
      <c r="E4" s="1">
        <v>138</v>
      </c>
      <c r="F4" s="1">
        <v>58</v>
      </c>
      <c r="G4" s="1">
        <v>11</v>
      </c>
      <c r="H4" s="1">
        <v>10</v>
      </c>
      <c r="I4" s="1">
        <v>384</v>
      </c>
      <c r="J4" s="1" t="s">
        <v>234</v>
      </c>
    </row>
    <row r="5" spans="1:10" ht="37.5" thickTop="1" thickBot="1">
      <c r="A5" s="21" t="s">
        <v>16</v>
      </c>
      <c r="B5" s="1">
        <v>6</v>
      </c>
      <c r="C5" s="1">
        <v>0</v>
      </c>
      <c r="D5" s="1">
        <v>0</v>
      </c>
      <c r="E5" s="1">
        <v>1</v>
      </c>
      <c r="F5" s="1">
        <v>16</v>
      </c>
      <c r="G5" s="1">
        <v>32</v>
      </c>
      <c r="H5" s="1">
        <v>10</v>
      </c>
      <c r="I5" s="1">
        <v>66</v>
      </c>
      <c r="J5" s="1" t="s">
        <v>235</v>
      </c>
    </row>
    <row r="6" spans="1:10" ht="25.5" thickTop="1" thickBot="1">
      <c r="A6" s="21" t="s">
        <v>36</v>
      </c>
      <c r="B6" s="1">
        <v>1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1</v>
      </c>
      <c r="J6" s="1" t="s">
        <v>236</v>
      </c>
    </row>
    <row r="7" spans="1:10" ht="25.5" thickTop="1" thickBot="1">
      <c r="A7" s="21" t="s">
        <v>22</v>
      </c>
      <c r="B7" s="1">
        <v>16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16</v>
      </c>
      <c r="J7" s="1" t="s">
        <v>237</v>
      </c>
    </row>
    <row r="8" spans="1:10" ht="25.5" thickTop="1" thickBot="1">
      <c r="A8" s="21" t="s">
        <v>24</v>
      </c>
      <c r="B8" s="1">
        <v>13</v>
      </c>
      <c r="C8" s="1">
        <v>2</v>
      </c>
      <c r="D8" s="1">
        <v>2</v>
      </c>
      <c r="E8" s="1">
        <v>0</v>
      </c>
      <c r="F8" s="1">
        <v>2</v>
      </c>
      <c r="G8" s="1">
        <v>0</v>
      </c>
      <c r="H8" s="1">
        <v>0</v>
      </c>
      <c r="I8" s="1">
        <v>19</v>
      </c>
      <c r="J8" s="1" t="s">
        <v>238</v>
      </c>
    </row>
    <row r="9" spans="1:10" ht="25.5" thickTop="1" thickBot="1">
      <c r="A9" s="21" t="s">
        <v>26</v>
      </c>
      <c r="B9" s="1">
        <v>100</v>
      </c>
      <c r="C9" s="1">
        <v>8</v>
      </c>
      <c r="D9" s="1">
        <v>6</v>
      </c>
      <c r="E9" s="1">
        <v>2</v>
      </c>
      <c r="F9" s="1">
        <v>116</v>
      </c>
      <c r="G9" s="1">
        <v>13</v>
      </c>
      <c r="H9" s="1">
        <v>4</v>
      </c>
      <c r="I9" s="1">
        <v>255</v>
      </c>
      <c r="J9" s="1" t="s">
        <v>239</v>
      </c>
    </row>
    <row r="10" spans="1:10" ht="37.5" thickTop="1" thickBot="1">
      <c r="A10" s="21" t="s">
        <v>28</v>
      </c>
      <c r="B10" s="1">
        <v>25</v>
      </c>
      <c r="C10" s="1">
        <v>8</v>
      </c>
      <c r="D10" s="1">
        <v>4</v>
      </c>
      <c r="E10" s="1">
        <v>9</v>
      </c>
      <c r="F10" s="1">
        <v>9</v>
      </c>
      <c r="G10" s="1">
        <v>4</v>
      </c>
      <c r="H10" s="1">
        <v>1</v>
      </c>
      <c r="I10" s="1">
        <v>61</v>
      </c>
      <c r="J10" s="1" t="s">
        <v>240</v>
      </c>
    </row>
    <row r="11" spans="1:10" ht="25.5" thickTop="1" thickBot="1">
      <c r="A11" s="21" t="s">
        <v>30</v>
      </c>
      <c r="B11" s="1">
        <v>59</v>
      </c>
      <c r="C11" s="1">
        <v>2</v>
      </c>
      <c r="D11" s="1">
        <v>4</v>
      </c>
      <c r="E11" s="1">
        <v>19</v>
      </c>
      <c r="F11" s="1">
        <v>20</v>
      </c>
      <c r="G11" s="1">
        <v>2</v>
      </c>
      <c r="H11" s="1">
        <v>0</v>
      </c>
      <c r="I11" s="1">
        <v>107</v>
      </c>
      <c r="J11" s="1" t="s">
        <v>241</v>
      </c>
    </row>
    <row r="12" spans="1:10" ht="16.5" thickTop="1" thickBot="1">
      <c r="A12" s="21" t="s">
        <v>32</v>
      </c>
      <c r="B12" s="1">
        <v>27</v>
      </c>
      <c r="C12" s="1">
        <v>0</v>
      </c>
      <c r="D12" s="1">
        <v>0</v>
      </c>
      <c r="E12" s="1">
        <v>6</v>
      </c>
      <c r="F12" s="1">
        <v>14</v>
      </c>
      <c r="G12" s="1">
        <v>21</v>
      </c>
      <c r="H12" s="1">
        <v>15</v>
      </c>
      <c r="I12" s="1">
        <v>84</v>
      </c>
      <c r="J12" s="1" t="s">
        <v>242</v>
      </c>
    </row>
    <row r="13" spans="1:10" ht="16.5" thickTop="1" thickBot="1">
      <c r="A13" s="21" t="s">
        <v>34</v>
      </c>
      <c r="B13" s="2">
        <v>302</v>
      </c>
      <c r="C13" s="2">
        <v>39</v>
      </c>
      <c r="D13" s="2">
        <v>120</v>
      </c>
      <c r="E13" s="2">
        <v>177</v>
      </c>
      <c r="F13" s="2">
        <v>236</v>
      </c>
      <c r="G13" s="2">
        <v>85</v>
      </c>
      <c r="H13" s="2">
        <v>40</v>
      </c>
      <c r="I13" s="2">
        <v>1013</v>
      </c>
      <c r="J13" s="6"/>
    </row>
    <row r="14" spans="1:10" ht="15.75" thickTop="1"/>
    <row r="16" spans="1:10" ht="15.75" thickBot="1"/>
    <row r="17" spans="1:10" ht="16.5" thickTop="1" thickBot="1">
      <c r="A17" s="21">
        <v>2015</v>
      </c>
    </row>
    <row r="18" spans="1:10" ht="37.5" thickTop="1" thickBot="1">
      <c r="A18" s="21" t="s">
        <v>0</v>
      </c>
      <c r="B18" s="21" t="s">
        <v>1</v>
      </c>
      <c r="C18" s="21" t="s">
        <v>2</v>
      </c>
      <c r="D18" s="21" t="s">
        <v>3</v>
      </c>
      <c r="E18" s="21" t="s">
        <v>4</v>
      </c>
      <c r="F18" s="21" t="s">
        <v>5</v>
      </c>
      <c r="G18" s="21" t="s">
        <v>6</v>
      </c>
      <c r="H18" s="21" t="s">
        <v>7</v>
      </c>
      <c r="I18" s="21" t="s">
        <v>8</v>
      </c>
      <c r="J18" s="21" t="s">
        <v>9</v>
      </c>
    </row>
    <row r="19" spans="1:10" ht="37.5" thickTop="1" thickBot="1">
      <c r="A19" s="21" t="s">
        <v>10</v>
      </c>
      <c r="B19" s="1">
        <v>24</v>
      </c>
      <c r="C19" s="1">
        <v>13</v>
      </c>
      <c r="D19" s="1">
        <v>19</v>
      </c>
      <c r="E19" s="1">
        <v>27</v>
      </c>
      <c r="F19" s="1">
        <v>26</v>
      </c>
      <c r="G19" s="1">
        <v>7</v>
      </c>
      <c r="H19" s="1">
        <v>0</v>
      </c>
      <c r="I19" s="1">
        <v>116</v>
      </c>
      <c r="J19" s="1" t="s">
        <v>243</v>
      </c>
    </row>
    <row r="20" spans="1:10" ht="37.5" thickTop="1" thickBot="1">
      <c r="A20" s="21" t="s">
        <v>14</v>
      </c>
      <c r="B20" s="1">
        <v>282</v>
      </c>
      <c r="C20" s="1">
        <v>24</v>
      </c>
      <c r="D20" s="1">
        <v>115</v>
      </c>
      <c r="E20" s="1">
        <v>179</v>
      </c>
      <c r="F20" s="1">
        <v>142</v>
      </c>
      <c r="G20" s="1">
        <v>33</v>
      </c>
      <c r="H20" s="1">
        <v>0</v>
      </c>
      <c r="I20" s="1">
        <v>775</v>
      </c>
      <c r="J20" s="1" t="s">
        <v>244</v>
      </c>
    </row>
    <row r="21" spans="1:10" ht="37.5" thickTop="1" thickBot="1">
      <c r="A21" s="21" t="s">
        <v>16</v>
      </c>
      <c r="B21" s="1">
        <v>35</v>
      </c>
      <c r="C21" s="1">
        <v>15</v>
      </c>
      <c r="D21" s="1">
        <v>32</v>
      </c>
      <c r="E21" s="1">
        <v>11</v>
      </c>
      <c r="F21" s="1">
        <v>14</v>
      </c>
      <c r="G21" s="1">
        <v>1</v>
      </c>
      <c r="H21" s="1">
        <v>0</v>
      </c>
      <c r="I21" s="1">
        <v>108</v>
      </c>
      <c r="J21" s="1" t="s">
        <v>245</v>
      </c>
    </row>
    <row r="22" spans="1:10" ht="25.5" thickTop="1" thickBot="1">
      <c r="A22" s="21" t="s">
        <v>36</v>
      </c>
      <c r="B22" s="1">
        <v>174</v>
      </c>
      <c r="C22" s="1">
        <v>116</v>
      </c>
      <c r="D22" s="1">
        <v>120</v>
      </c>
      <c r="E22" s="1">
        <v>53</v>
      </c>
      <c r="F22" s="1">
        <v>3</v>
      </c>
      <c r="G22" s="1">
        <v>2</v>
      </c>
      <c r="H22" s="1">
        <v>0</v>
      </c>
      <c r="I22" s="1">
        <v>468</v>
      </c>
      <c r="J22" s="1" t="s">
        <v>246</v>
      </c>
    </row>
    <row r="23" spans="1:10" ht="25.5" thickTop="1" thickBot="1">
      <c r="A23" s="21" t="s">
        <v>22</v>
      </c>
      <c r="B23" s="1">
        <v>42</v>
      </c>
      <c r="C23" s="1">
        <v>17</v>
      </c>
      <c r="D23" s="1">
        <v>24</v>
      </c>
      <c r="E23" s="1">
        <v>33</v>
      </c>
      <c r="F23" s="1">
        <v>20</v>
      </c>
      <c r="G23" s="1">
        <v>2</v>
      </c>
      <c r="H23" s="1">
        <v>0</v>
      </c>
      <c r="I23" s="1">
        <v>138</v>
      </c>
      <c r="J23" s="1" t="s">
        <v>247</v>
      </c>
    </row>
    <row r="24" spans="1:10" ht="25.5" thickTop="1" thickBot="1">
      <c r="A24" s="21" t="s">
        <v>24</v>
      </c>
      <c r="B24" s="1">
        <v>28</v>
      </c>
      <c r="C24" s="1">
        <v>14</v>
      </c>
      <c r="D24" s="1">
        <v>5</v>
      </c>
      <c r="E24" s="1">
        <v>4</v>
      </c>
      <c r="F24" s="1">
        <v>1</v>
      </c>
      <c r="G24" s="1">
        <v>1</v>
      </c>
      <c r="H24" s="1">
        <v>0</v>
      </c>
      <c r="I24" s="1">
        <v>53</v>
      </c>
      <c r="J24" s="1" t="s">
        <v>248</v>
      </c>
    </row>
    <row r="25" spans="1:10" ht="25.5" thickTop="1" thickBot="1">
      <c r="A25" s="21" t="s">
        <v>26</v>
      </c>
      <c r="B25" s="1">
        <v>206</v>
      </c>
      <c r="C25" s="1">
        <v>135</v>
      </c>
      <c r="D25" s="1">
        <v>142</v>
      </c>
      <c r="E25" s="1">
        <v>182</v>
      </c>
      <c r="F25" s="1">
        <v>196</v>
      </c>
      <c r="G25" s="1">
        <v>131</v>
      </c>
      <c r="H25" s="1">
        <v>0</v>
      </c>
      <c r="I25" s="1">
        <v>992</v>
      </c>
      <c r="J25" s="1" t="s">
        <v>249</v>
      </c>
    </row>
    <row r="26" spans="1:10" ht="37.5" thickTop="1" thickBot="1">
      <c r="A26" s="21" t="s">
        <v>28</v>
      </c>
      <c r="B26" s="1">
        <v>54</v>
      </c>
      <c r="C26" s="1">
        <v>32</v>
      </c>
      <c r="D26" s="1">
        <v>36</v>
      </c>
      <c r="E26" s="1">
        <v>55</v>
      </c>
      <c r="F26" s="1">
        <v>46</v>
      </c>
      <c r="G26" s="1">
        <v>47</v>
      </c>
      <c r="H26" s="1">
        <v>24</v>
      </c>
      <c r="I26" s="1">
        <v>294</v>
      </c>
      <c r="J26" s="1" t="s">
        <v>250</v>
      </c>
    </row>
    <row r="27" spans="1:10" ht="25.5" thickTop="1" thickBot="1">
      <c r="A27" s="21" t="s">
        <v>30</v>
      </c>
      <c r="B27" s="1">
        <v>144</v>
      </c>
      <c r="C27" s="1">
        <v>75</v>
      </c>
      <c r="D27" s="1">
        <v>70</v>
      </c>
      <c r="E27" s="1">
        <v>85</v>
      </c>
      <c r="F27" s="1">
        <v>8</v>
      </c>
      <c r="G27" s="1">
        <v>0</v>
      </c>
      <c r="H27" s="1">
        <v>0</v>
      </c>
      <c r="I27" s="1">
        <v>382</v>
      </c>
      <c r="J27" s="1" t="s">
        <v>251</v>
      </c>
    </row>
    <row r="28" spans="1:10" ht="16.5" thickTop="1" thickBot="1">
      <c r="A28" s="21" t="s">
        <v>32</v>
      </c>
      <c r="B28" s="1">
        <v>141</v>
      </c>
      <c r="C28" s="1">
        <v>109</v>
      </c>
      <c r="D28" s="1">
        <v>100</v>
      </c>
      <c r="E28" s="1">
        <v>83</v>
      </c>
      <c r="F28" s="1">
        <v>48</v>
      </c>
      <c r="G28" s="1">
        <v>8</v>
      </c>
      <c r="H28" s="1">
        <v>1</v>
      </c>
      <c r="I28" s="1">
        <v>490</v>
      </c>
      <c r="J28" s="1" t="s">
        <v>252</v>
      </c>
    </row>
    <row r="29" spans="1:10" ht="16.5" thickTop="1" thickBot="1">
      <c r="A29" s="21" t="s">
        <v>34</v>
      </c>
      <c r="B29" s="2">
        <v>1130</v>
      </c>
      <c r="C29" s="2">
        <v>550</v>
      </c>
      <c r="D29" s="2">
        <v>663</v>
      </c>
      <c r="E29" s="2">
        <v>712</v>
      </c>
      <c r="F29" s="2">
        <v>504</v>
      </c>
      <c r="G29" s="2">
        <v>232</v>
      </c>
      <c r="H29" s="2">
        <v>25</v>
      </c>
      <c r="I29" s="2">
        <v>3816</v>
      </c>
      <c r="J29" s="6"/>
    </row>
    <row r="30" spans="1:10" ht="15.75" thickTop="1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9"/>
  <sheetViews>
    <sheetView workbookViewId="0">
      <selection activeCell="J14" sqref="J14"/>
    </sheetView>
  </sheetViews>
  <sheetFormatPr baseColWidth="10" defaultRowHeight="15"/>
  <cols>
    <col min="1" max="1" width="15.28515625" bestFit="1" customWidth="1"/>
    <col min="3" max="3" width="12.42578125" bestFit="1" customWidth="1"/>
  </cols>
  <sheetData>
    <row r="1" spans="1:9" ht="16.5" thickTop="1" thickBot="1">
      <c r="B1" s="11">
        <v>2015</v>
      </c>
      <c r="C1" s="12"/>
      <c r="D1" s="11">
        <v>2016</v>
      </c>
      <c r="E1" s="12"/>
      <c r="F1" s="11" t="s">
        <v>255</v>
      </c>
      <c r="G1" s="12"/>
      <c r="H1" s="11" t="s">
        <v>278</v>
      </c>
      <c r="I1" s="12"/>
    </row>
    <row r="2" spans="1:9" ht="16.5" thickTop="1" thickBot="1">
      <c r="B2" s="18" t="s">
        <v>272</v>
      </c>
      <c r="C2" s="13" t="s">
        <v>254</v>
      </c>
      <c r="D2" s="18" t="s">
        <v>272</v>
      </c>
      <c r="E2" s="13" t="s">
        <v>254</v>
      </c>
      <c r="F2" s="18" t="s">
        <v>272</v>
      </c>
      <c r="G2" s="13" t="s">
        <v>254</v>
      </c>
      <c r="H2" s="18" t="s">
        <v>272</v>
      </c>
      <c r="I2" s="13" t="s">
        <v>254</v>
      </c>
    </row>
    <row r="3" spans="1:9" ht="16.5" thickTop="1" thickBot="1">
      <c r="A3" s="9" t="s">
        <v>253</v>
      </c>
      <c r="B3" s="10">
        <v>3266</v>
      </c>
      <c r="C3" s="10">
        <v>10404</v>
      </c>
      <c r="D3" s="4">
        <v>6128</v>
      </c>
      <c r="E3" s="4">
        <v>12175</v>
      </c>
      <c r="F3" s="19">
        <f>D3-B3</f>
        <v>2862</v>
      </c>
      <c r="G3" s="19">
        <f>E3-C3</f>
        <v>1771</v>
      </c>
      <c r="H3" s="20">
        <f>F3*100/B3</f>
        <v>87.630128597672993</v>
      </c>
      <c r="I3" s="20">
        <f>G3*100/C3</f>
        <v>17.022299115724721</v>
      </c>
    </row>
    <row r="4" spans="1:9" ht="16.5" thickTop="1" thickBot="1">
      <c r="A4" s="9" t="s">
        <v>256</v>
      </c>
      <c r="B4" s="10">
        <v>438</v>
      </c>
      <c r="C4" s="10">
        <v>3251</v>
      </c>
      <c r="D4" s="2">
        <v>739</v>
      </c>
      <c r="E4" s="2">
        <v>2822</v>
      </c>
      <c r="F4" s="19">
        <f t="shared" ref="F4:F18" si="0">D4-B4</f>
        <v>301</v>
      </c>
      <c r="G4" s="19">
        <f t="shared" ref="G4:G18" si="1">E4-C4</f>
        <v>-429</v>
      </c>
      <c r="H4" s="14">
        <f t="shared" ref="H4:H16" si="2">F4*100/B4</f>
        <v>68.721461187214615</v>
      </c>
      <c r="I4" s="14">
        <f t="shared" ref="I4:I16" si="3">G4*100/C4</f>
        <v>-13.195939710858198</v>
      </c>
    </row>
    <row r="5" spans="1:9" ht="16.5" thickTop="1" thickBot="1">
      <c r="A5" s="9" t="s">
        <v>257</v>
      </c>
      <c r="B5" s="10">
        <v>1934</v>
      </c>
      <c r="C5" s="10">
        <v>6027</v>
      </c>
      <c r="D5" s="2">
        <v>2915</v>
      </c>
      <c r="E5" s="2">
        <v>7841</v>
      </c>
      <c r="F5" s="19">
        <f t="shared" si="0"/>
        <v>981</v>
      </c>
      <c r="G5" s="19">
        <f t="shared" si="1"/>
        <v>1814</v>
      </c>
      <c r="H5" s="15">
        <f t="shared" si="2"/>
        <v>50.723888314374356</v>
      </c>
      <c r="I5" s="15">
        <f t="shared" si="3"/>
        <v>30.097892815662849</v>
      </c>
    </row>
    <row r="6" spans="1:9" ht="16.5" thickTop="1" thickBot="1">
      <c r="A6" s="9" t="s">
        <v>269</v>
      </c>
      <c r="B6" s="10">
        <v>661</v>
      </c>
      <c r="C6" s="10">
        <v>4063</v>
      </c>
      <c r="D6" s="2">
        <v>489</v>
      </c>
      <c r="E6" s="2">
        <v>2668</v>
      </c>
      <c r="F6" s="19">
        <f t="shared" si="0"/>
        <v>-172</v>
      </c>
      <c r="G6" s="19">
        <f t="shared" si="1"/>
        <v>-1395</v>
      </c>
      <c r="H6" s="15">
        <f>F6*100/B6</f>
        <v>-26.021180030257185</v>
      </c>
      <c r="I6" s="15">
        <f t="shared" si="3"/>
        <v>-34.334235786364758</v>
      </c>
    </row>
    <row r="7" spans="1:9" ht="16.5" thickTop="1" thickBot="1">
      <c r="A7" s="9" t="s">
        <v>258</v>
      </c>
      <c r="B7" s="10">
        <v>0</v>
      </c>
      <c r="C7" s="10">
        <v>874</v>
      </c>
      <c r="D7" s="2">
        <v>0</v>
      </c>
      <c r="E7" s="2">
        <v>498</v>
      </c>
      <c r="F7" s="19">
        <f t="shared" si="0"/>
        <v>0</v>
      </c>
      <c r="G7" s="19">
        <f t="shared" si="1"/>
        <v>-376</v>
      </c>
      <c r="H7" s="15">
        <v>0</v>
      </c>
      <c r="I7" s="15">
        <f t="shared" si="3"/>
        <v>-43.020594965675059</v>
      </c>
    </row>
    <row r="8" spans="1:9" ht="16.5" thickTop="1" thickBot="1">
      <c r="A8" s="9" t="s">
        <v>259</v>
      </c>
      <c r="B8" s="10">
        <v>79</v>
      </c>
      <c r="C8" s="10">
        <v>1292</v>
      </c>
      <c r="D8" s="2">
        <v>76</v>
      </c>
      <c r="E8" s="2">
        <v>914</v>
      </c>
      <c r="F8" s="19">
        <f t="shared" si="0"/>
        <v>-3</v>
      </c>
      <c r="G8" s="19">
        <f t="shared" si="1"/>
        <v>-378</v>
      </c>
      <c r="H8" s="15">
        <f t="shared" si="2"/>
        <v>-3.7974683544303796</v>
      </c>
      <c r="I8" s="15">
        <f t="shared" si="3"/>
        <v>-29.256965944272444</v>
      </c>
    </row>
    <row r="9" spans="1:9" ht="16.5" thickTop="1" thickBot="1">
      <c r="A9" s="9" t="s">
        <v>260</v>
      </c>
      <c r="B9" s="10">
        <v>72</v>
      </c>
      <c r="C9" s="10">
        <v>1352</v>
      </c>
      <c r="D9" s="2">
        <v>431</v>
      </c>
      <c r="E9" s="2">
        <v>1700</v>
      </c>
      <c r="F9" s="19">
        <f t="shared" si="0"/>
        <v>359</v>
      </c>
      <c r="G9" s="19">
        <f t="shared" si="1"/>
        <v>348</v>
      </c>
      <c r="H9" s="15">
        <f t="shared" si="2"/>
        <v>498.61111111111109</v>
      </c>
      <c r="I9" s="15">
        <f t="shared" si="3"/>
        <v>25.739644970414201</v>
      </c>
    </row>
    <row r="10" spans="1:9" ht="16.5" thickTop="1" thickBot="1">
      <c r="A10" s="9" t="s">
        <v>266</v>
      </c>
      <c r="B10" s="10">
        <v>6</v>
      </c>
      <c r="C10" s="10">
        <v>2452</v>
      </c>
      <c r="D10" s="2">
        <v>44</v>
      </c>
      <c r="E10" s="2">
        <v>1812</v>
      </c>
      <c r="F10" s="19">
        <f t="shared" si="0"/>
        <v>38</v>
      </c>
      <c r="G10" s="19">
        <f t="shared" si="1"/>
        <v>-640</v>
      </c>
      <c r="H10" s="15">
        <f t="shared" si="2"/>
        <v>633.33333333333337</v>
      </c>
      <c r="I10" s="15">
        <f t="shared" si="3"/>
        <v>-26.101141924959219</v>
      </c>
    </row>
    <row r="11" spans="1:9" ht="16.5" thickTop="1" thickBot="1">
      <c r="A11" s="9" t="s">
        <v>267</v>
      </c>
      <c r="B11" s="10">
        <v>59</v>
      </c>
      <c r="C11" s="10">
        <v>1438</v>
      </c>
      <c r="D11" s="2">
        <v>95</v>
      </c>
      <c r="E11" s="2">
        <v>930</v>
      </c>
      <c r="F11" s="19">
        <f t="shared" si="0"/>
        <v>36</v>
      </c>
      <c r="G11" s="19">
        <f t="shared" si="1"/>
        <v>-508</v>
      </c>
      <c r="H11" s="15">
        <f>F11*100/B11</f>
        <v>61.016949152542374</v>
      </c>
      <c r="I11" s="15">
        <f t="shared" si="3"/>
        <v>-35.326842837273993</v>
      </c>
    </row>
    <row r="12" spans="1:9" ht="16.5" thickTop="1" thickBot="1">
      <c r="A12" s="9" t="s">
        <v>261</v>
      </c>
      <c r="B12" s="10">
        <v>0</v>
      </c>
      <c r="C12" s="10">
        <v>678</v>
      </c>
      <c r="D12" s="2">
        <v>49</v>
      </c>
      <c r="E12" s="2">
        <v>666</v>
      </c>
      <c r="F12" s="19">
        <f t="shared" si="0"/>
        <v>49</v>
      </c>
      <c r="G12" s="19">
        <f t="shared" si="1"/>
        <v>-12</v>
      </c>
      <c r="H12" s="15">
        <v>0</v>
      </c>
      <c r="I12" s="15">
        <f t="shared" si="3"/>
        <v>-1.7699115044247788</v>
      </c>
    </row>
    <row r="13" spans="1:9" ht="16.5" thickTop="1" thickBot="1">
      <c r="A13" s="9" t="s">
        <v>262</v>
      </c>
      <c r="B13" s="10">
        <v>66</v>
      </c>
      <c r="C13" s="10">
        <v>1834</v>
      </c>
      <c r="D13" s="2">
        <v>141</v>
      </c>
      <c r="E13" s="2">
        <v>1447</v>
      </c>
      <c r="F13" s="19">
        <f t="shared" si="0"/>
        <v>75</v>
      </c>
      <c r="G13" s="19">
        <f t="shared" si="1"/>
        <v>-387</v>
      </c>
      <c r="H13" s="15">
        <f>F13*100/B13</f>
        <v>113.63636363636364</v>
      </c>
      <c r="I13" s="15">
        <f t="shared" si="3"/>
        <v>-21.101417666303163</v>
      </c>
    </row>
    <row r="14" spans="1:9" ht="16.5" thickTop="1" thickBot="1">
      <c r="A14" s="9" t="s">
        <v>263</v>
      </c>
      <c r="B14" s="10">
        <v>41</v>
      </c>
      <c r="C14" s="10">
        <v>831</v>
      </c>
      <c r="D14" s="2">
        <v>51</v>
      </c>
      <c r="E14" s="2">
        <v>810</v>
      </c>
      <c r="F14" s="19">
        <f t="shared" si="0"/>
        <v>10</v>
      </c>
      <c r="G14" s="19">
        <f t="shared" si="1"/>
        <v>-21</v>
      </c>
      <c r="H14" s="15">
        <f t="shared" si="2"/>
        <v>24.390243902439025</v>
      </c>
      <c r="I14" s="15">
        <f t="shared" si="3"/>
        <v>-2.5270758122743682</v>
      </c>
    </row>
    <row r="15" spans="1:9" ht="16.5" thickTop="1" thickBot="1">
      <c r="A15" s="9" t="s">
        <v>264</v>
      </c>
      <c r="B15" s="10">
        <v>1</v>
      </c>
      <c r="C15" s="10">
        <v>1041</v>
      </c>
      <c r="D15" s="2">
        <v>15</v>
      </c>
      <c r="E15" s="2">
        <v>579</v>
      </c>
      <c r="F15" s="19">
        <f t="shared" si="0"/>
        <v>14</v>
      </c>
      <c r="G15" s="19">
        <f t="shared" si="1"/>
        <v>-462</v>
      </c>
      <c r="H15" s="15">
        <f t="shared" si="2"/>
        <v>1400</v>
      </c>
      <c r="I15" s="15">
        <f t="shared" si="3"/>
        <v>-44.380403458213259</v>
      </c>
    </row>
    <row r="16" spans="1:9" ht="16.5" thickTop="1" thickBot="1">
      <c r="A16" s="9" t="s">
        <v>265</v>
      </c>
      <c r="B16" s="10">
        <v>25</v>
      </c>
      <c r="C16" s="10">
        <v>3816</v>
      </c>
      <c r="D16" s="2">
        <v>40</v>
      </c>
      <c r="E16" s="2">
        <v>1013</v>
      </c>
      <c r="F16" s="19">
        <f t="shared" si="0"/>
        <v>15</v>
      </c>
      <c r="G16" s="19">
        <f t="shared" si="1"/>
        <v>-2803</v>
      </c>
      <c r="H16" s="15">
        <f t="shared" si="2"/>
        <v>60</v>
      </c>
      <c r="I16" s="15">
        <f t="shared" si="3"/>
        <v>-73.453878406708597</v>
      </c>
    </row>
    <row r="17" spans="1:9" ht="16.5" thickTop="1" thickBot="1"/>
    <row r="18" spans="1:9" ht="16.5" thickTop="1" thickBot="1">
      <c r="A18" s="9" t="s">
        <v>34</v>
      </c>
      <c r="B18" s="10">
        <f>SUM(B3:B16)</f>
        <v>6648</v>
      </c>
      <c r="C18" s="10">
        <f>SUM(C3:C16)</f>
        <v>39353</v>
      </c>
      <c r="D18" s="2">
        <f>SUM(D3:D16)</f>
        <v>11213</v>
      </c>
      <c r="E18" s="2">
        <f>SUM(E3:E16)</f>
        <v>35875</v>
      </c>
      <c r="F18" s="17">
        <f t="shared" si="0"/>
        <v>4565</v>
      </c>
      <c r="G18" s="17">
        <f t="shared" si="1"/>
        <v>-3478</v>
      </c>
      <c r="H18" s="14">
        <f>F18*100/B18</f>
        <v>68.667268351383868</v>
      </c>
      <c r="I18" s="14">
        <f t="shared" ref="I18" si="4">G18*100/C18</f>
        <v>-8.8379539044037312</v>
      </c>
    </row>
    <row r="19" spans="1:9" ht="15.75" thickTop="1"/>
  </sheetData>
  <mergeCells count="4">
    <mergeCell ref="B1:C1"/>
    <mergeCell ref="D1:E1"/>
    <mergeCell ref="F1:G1"/>
    <mergeCell ref="H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0"/>
  <sheetViews>
    <sheetView workbookViewId="0">
      <selection activeCell="C19" sqref="C19"/>
    </sheetView>
  </sheetViews>
  <sheetFormatPr baseColWidth="10" defaultRowHeight="15"/>
  <cols>
    <col min="1" max="1" width="22.28515625" customWidth="1"/>
  </cols>
  <sheetData>
    <row r="1" spans="1:5" ht="45" customHeight="1" thickBot="1">
      <c r="A1" s="8" t="s">
        <v>268</v>
      </c>
    </row>
    <row r="2" spans="1:5" ht="16.5" thickTop="1" thickBot="1">
      <c r="B2" s="11" t="s">
        <v>281</v>
      </c>
      <c r="C2" s="12"/>
      <c r="D2" s="11" t="s">
        <v>270</v>
      </c>
      <c r="E2" s="12" t="s">
        <v>279</v>
      </c>
    </row>
    <row r="3" spans="1:5" ht="16.5" thickTop="1" thickBot="1">
      <c r="B3" s="13">
        <v>2015</v>
      </c>
      <c r="C3" s="13">
        <v>2016</v>
      </c>
      <c r="D3" s="13" t="s">
        <v>283</v>
      </c>
      <c r="E3" s="13" t="s">
        <v>282</v>
      </c>
    </row>
    <row r="4" spans="1:5" ht="16.5" thickTop="1" thickBot="1">
      <c r="A4" s="9" t="s">
        <v>253</v>
      </c>
      <c r="B4" s="10">
        <v>739</v>
      </c>
      <c r="C4" s="4">
        <v>0</v>
      </c>
      <c r="D4" s="10">
        <f>C4-B4</f>
        <v>-739</v>
      </c>
      <c r="E4" s="10">
        <f>D4*100/B4</f>
        <v>-100</v>
      </c>
    </row>
    <row r="5" spans="1:5" ht="16.5" thickTop="1" thickBot="1">
      <c r="A5" s="9" t="s">
        <v>256</v>
      </c>
      <c r="B5" s="10">
        <v>260</v>
      </c>
      <c r="C5" s="2">
        <v>4</v>
      </c>
      <c r="D5" s="10">
        <f t="shared" ref="D5:D17" si="0">C5-B5</f>
        <v>-256</v>
      </c>
      <c r="E5" s="10">
        <f t="shared" ref="E5:E19" si="1">D5*100/B5</f>
        <v>-98.461538461538467</v>
      </c>
    </row>
    <row r="6" spans="1:5" ht="16.5" thickTop="1" thickBot="1">
      <c r="A6" s="9" t="s">
        <v>257</v>
      </c>
      <c r="B6" s="10">
        <v>68</v>
      </c>
      <c r="C6" s="2">
        <v>16</v>
      </c>
      <c r="D6" s="10">
        <f t="shared" si="0"/>
        <v>-52</v>
      </c>
      <c r="E6" s="10">
        <f t="shared" si="1"/>
        <v>-76.470588235294116</v>
      </c>
    </row>
    <row r="7" spans="1:5" ht="16.5" thickTop="1" thickBot="1">
      <c r="A7" s="9" t="s">
        <v>269</v>
      </c>
      <c r="B7" s="10">
        <v>647</v>
      </c>
      <c r="C7" s="2">
        <v>5</v>
      </c>
      <c r="D7" s="10">
        <f t="shared" si="0"/>
        <v>-642</v>
      </c>
      <c r="E7" s="10">
        <f t="shared" si="1"/>
        <v>-99.227202472952087</v>
      </c>
    </row>
    <row r="8" spans="1:5" ht="16.5" thickTop="1" thickBot="1">
      <c r="A8" s="9" t="s">
        <v>258</v>
      </c>
      <c r="B8" s="10">
        <v>14</v>
      </c>
      <c r="C8" s="2">
        <v>0</v>
      </c>
      <c r="D8" s="10">
        <f t="shared" si="0"/>
        <v>-14</v>
      </c>
      <c r="E8" s="10">
        <f t="shared" si="1"/>
        <v>-100</v>
      </c>
    </row>
    <row r="9" spans="1:5" ht="16.5" thickTop="1" thickBot="1">
      <c r="A9" s="9" t="s">
        <v>259</v>
      </c>
      <c r="B9" s="10">
        <v>305</v>
      </c>
      <c r="C9" s="2">
        <v>0</v>
      </c>
      <c r="D9" s="10">
        <f t="shared" si="0"/>
        <v>-305</v>
      </c>
      <c r="E9" s="10">
        <f t="shared" si="1"/>
        <v>-100</v>
      </c>
    </row>
    <row r="10" spans="1:5" ht="16.5" thickTop="1" thickBot="1">
      <c r="A10" s="9" t="s">
        <v>260</v>
      </c>
      <c r="B10" s="10">
        <v>64</v>
      </c>
      <c r="C10" s="2">
        <v>57</v>
      </c>
      <c r="D10" s="10">
        <f t="shared" si="0"/>
        <v>-7</v>
      </c>
      <c r="E10" s="10">
        <f t="shared" si="1"/>
        <v>-10.9375</v>
      </c>
    </row>
    <row r="11" spans="1:5" ht="16.5" thickTop="1" thickBot="1">
      <c r="A11" s="9" t="s">
        <v>266</v>
      </c>
      <c r="B11" s="10">
        <v>203</v>
      </c>
      <c r="C11" s="2">
        <v>7</v>
      </c>
      <c r="D11" s="10">
        <f t="shared" si="0"/>
        <v>-196</v>
      </c>
      <c r="E11" s="10">
        <f t="shared" si="1"/>
        <v>-96.551724137931032</v>
      </c>
    </row>
    <row r="12" spans="1:5" ht="16.5" thickTop="1" thickBot="1">
      <c r="A12" s="9" t="s">
        <v>267</v>
      </c>
      <c r="B12" s="10">
        <v>183</v>
      </c>
      <c r="C12" s="2">
        <v>0</v>
      </c>
      <c r="D12" s="10">
        <f t="shared" si="0"/>
        <v>-183</v>
      </c>
      <c r="E12" s="10">
        <f t="shared" si="1"/>
        <v>-100</v>
      </c>
    </row>
    <row r="13" spans="1:5" ht="16.5" thickTop="1" thickBot="1">
      <c r="A13" s="9" t="s">
        <v>261</v>
      </c>
      <c r="B13" s="10">
        <v>10</v>
      </c>
      <c r="C13" s="2">
        <v>0</v>
      </c>
      <c r="D13" s="10">
        <f t="shared" si="0"/>
        <v>-10</v>
      </c>
      <c r="E13" s="10">
        <f t="shared" si="1"/>
        <v>-100</v>
      </c>
    </row>
    <row r="14" spans="1:5" ht="16.5" thickTop="1" thickBot="1">
      <c r="A14" s="9" t="s">
        <v>262</v>
      </c>
      <c r="B14" s="10">
        <v>109</v>
      </c>
      <c r="C14" s="2">
        <v>0</v>
      </c>
      <c r="D14" s="10">
        <f t="shared" si="0"/>
        <v>-109</v>
      </c>
      <c r="E14" s="10">
        <f t="shared" si="1"/>
        <v>-100</v>
      </c>
    </row>
    <row r="15" spans="1:5" ht="16.5" thickTop="1" thickBot="1">
      <c r="A15" s="9" t="s">
        <v>263</v>
      </c>
      <c r="B15" s="10">
        <v>30</v>
      </c>
      <c r="C15" s="2">
        <v>26</v>
      </c>
      <c r="D15" s="10">
        <f t="shared" si="0"/>
        <v>-4</v>
      </c>
      <c r="E15" s="10">
        <f t="shared" si="1"/>
        <v>-13.333333333333334</v>
      </c>
    </row>
    <row r="16" spans="1:5" ht="16.5" thickTop="1" thickBot="1">
      <c r="A16" s="9" t="s">
        <v>264</v>
      </c>
      <c r="B16" s="10">
        <v>10</v>
      </c>
      <c r="C16" s="2">
        <v>0</v>
      </c>
      <c r="D16" s="10">
        <f t="shared" si="0"/>
        <v>-10</v>
      </c>
      <c r="E16" s="10">
        <f t="shared" si="1"/>
        <v>-100</v>
      </c>
    </row>
    <row r="17" spans="1:5" ht="16.5" thickTop="1" thickBot="1">
      <c r="A17" s="9" t="s">
        <v>265</v>
      </c>
      <c r="B17" s="10">
        <v>468</v>
      </c>
      <c r="C17" s="2">
        <v>1</v>
      </c>
      <c r="D17" s="10">
        <f t="shared" si="0"/>
        <v>-467</v>
      </c>
      <c r="E17" s="10">
        <f t="shared" si="1"/>
        <v>-99.786324786324784</v>
      </c>
    </row>
    <row r="18" spans="1:5" ht="16.5" thickTop="1" thickBot="1"/>
    <row r="19" spans="1:5" ht="16.5" thickTop="1" thickBot="1">
      <c r="A19" s="9" t="s">
        <v>280</v>
      </c>
      <c r="B19" s="10">
        <f>SUM(B4:B17)</f>
        <v>3110</v>
      </c>
      <c r="C19" s="2">
        <f>SUM(C4:C17)</f>
        <v>116</v>
      </c>
      <c r="D19" s="10">
        <f>SUM(D4:D17)</f>
        <v>-2994</v>
      </c>
      <c r="E19" s="10">
        <f t="shared" si="1"/>
        <v>-96.270096463022512</v>
      </c>
    </row>
    <row r="20" spans="1:5" ht="15.75" thickTop="1"/>
  </sheetData>
  <mergeCells count="2">
    <mergeCell ref="B2:C2"/>
    <mergeCell ref="D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35"/>
  <sheetViews>
    <sheetView workbookViewId="0">
      <selection sqref="A1:J1"/>
    </sheetView>
  </sheetViews>
  <sheetFormatPr baseColWidth="10" defaultRowHeight="15"/>
  <cols>
    <col min="1" max="1" width="21" customWidth="1"/>
    <col min="2" max="2" width="9.7109375" bestFit="1" customWidth="1"/>
  </cols>
  <sheetData>
    <row r="1" spans="1:10" ht="16.5" thickTop="1" thickBot="1">
      <c r="A1" s="21">
        <v>2016</v>
      </c>
    </row>
    <row r="2" spans="1:10" ht="37.5" thickTop="1" thickBot="1">
      <c r="A2" s="21" t="s">
        <v>0</v>
      </c>
      <c r="B2" s="21" t="s">
        <v>1</v>
      </c>
      <c r="C2" s="21" t="s">
        <v>2</v>
      </c>
      <c r="D2" s="21" t="s">
        <v>3</v>
      </c>
      <c r="E2" s="21" t="s">
        <v>4</v>
      </c>
      <c r="F2" s="21" t="s">
        <v>5</v>
      </c>
      <c r="G2" s="21" t="s">
        <v>6</v>
      </c>
      <c r="H2" s="21" t="s">
        <v>7</v>
      </c>
      <c r="I2" s="21" t="s">
        <v>8</v>
      </c>
      <c r="J2" s="21" t="s">
        <v>9</v>
      </c>
    </row>
    <row r="3" spans="1:10" ht="25.5" thickTop="1" thickBot="1">
      <c r="A3" s="21" t="s">
        <v>10</v>
      </c>
      <c r="B3" s="3">
        <v>6</v>
      </c>
      <c r="C3" s="3">
        <v>1</v>
      </c>
      <c r="D3" s="3">
        <v>1</v>
      </c>
      <c r="E3" s="3">
        <v>4</v>
      </c>
      <c r="F3" s="3">
        <v>1</v>
      </c>
      <c r="G3" s="3">
        <v>3</v>
      </c>
      <c r="H3" s="3">
        <v>25</v>
      </c>
      <c r="I3" s="3">
        <v>41</v>
      </c>
      <c r="J3" s="5" t="s">
        <v>11</v>
      </c>
    </row>
    <row r="4" spans="1:10" ht="16.5" thickTop="1" thickBot="1">
      <c r="A4" s="21" t="s">
        <v>12</v>
      </c>
      <c r="B4" s="3">
        <v>3</v>
      </c>
      <c r="C4" s="3">
        <v>0</v>
      </c>
      <c r="D4" s="3">
        <v>2</v>
      </c>
      <c r="E4" s="3">
        <v>0</v>
      </c>
      <c r="F4" s="3">
        <v>0</v>
      </c>
      <c r="G4" s="3">
        <v>0</v>
      </c>
      <c r="H4" s="3">
        <v>0</v>
      </c>
      <c r="I4" s="3">
        <v>5</v>
      </c>
      <c r="J4" s="5" t="s">
        <v>13</v>
      </c>
    </row>
    <row r="5" spans="1:10" ht="25.5" thickTop="1" thickBot="1">
      <c r="A5" s="21" t="s">
        <v>14</v>
      </c>
      <c r="B5" s="3">
        <v>256</v>
      </c>
      <c r="C5" s="3">
        <v>143</v>
      </c>
      <c r="D5" s="3">
        <v>143</v>
      </c>
      <c r="E5" s="3">
        <v>254</v>
      </c>
      <c r="F5" s="3">
        <v>214</v>
      </c>
      <c r="G5" s="3">
        <v>240</v>
      </c>
      <c r="H5" s="3">
        <v>1159</v>
      </c>
      <c r="I5" s="3">
        <v>2409</v>
      </c>
      <c r="J5" s="5" t="s">
        <v>15</v>
      </c>
    </row>
    <row r="6" spans="1:10" ht="16.5" thickTop="1" thickBot="1">
      <c r="A6" s="21" t="s">
        <v>16</v>
      </c>
      <c r="B6" s="3">
        <v>20</v>
      </c>
      <c r="C6" s="3">
        <v>10</v>
      </c>
      <c r="D6" s="3">
        <v>10</v>
      </c>
      <c r="E6" s="3">
        <v>11</v>
      </c>
      <c r="F6" s="3">
        <v>7</v>
      </c>
      <c r="G6" s="3">
        <v>12</v>
      </c>
      <c r="H6" s="3">
        <v>170</v>
      </c>
      <c r="I6" s="3">
        <v>240</v>
      </c>
      <c r="J6" s="5" t="s">
        <v>17</v>
      </c>
    </row>
    <row r="7" spans="1:10" ht="16.5" thickTop="1" thickBot="1">
      <c r="A7" s="21" t="s">
        <v>18</v>
      </c>
      <c r="B7" s="3">
        <v>23</v>
      </c>
      <c r="C7" s="3">
        <v>25</v>
      </c>
      <c r="D7" s="3">
        <v>23</v>
      </c>
      <c r="E7" s="3">
        <v>27</v>
      </c>
      <c r="F7" s="3">
        <v>46</v>
      </c>
      <c r="G7" s="3">
        <v>48</v>
      </c>
      <c r="H7" s="3">
        <v>416</v>
      </c>
      <c r="I7" s="3">
        <v>608</v>
      </c>
      <c r="J7" s="5" t="s">
        <v>19</v>
      </c>
    </row>
    <row r="8" spans="1:10" ht="16.5" thickTop="1" thickBot="1">
      <c r="A8" s="21" t="s">
        <v>20</v>
      </c>
      <c r="B8" s="3">
        <v>14</v>
      </c>
      <c r="C8" s="3">
        <v>15</v>
      </c>
      <c r="D8" s="3">
        <v>8</v>
      </c>
      <c r="E8" s="3">
        <v>20</v>
      </c>
      <c r="F8" s="3">
        <v>19</v>
      </c>
      <c r="G8" s="3">
        <v>13</v>
      </c>
      <c r="H8" s="3">
        <v>111</v>
      </c>
      <c r="I8" s="3">
        <v>200</v>
      </c>
      <c r="J8" s="5" t="s">
        <v>21</v>
      </c>
    </row>
    <row r="9" spans="1:10" ht="16.5" thickTop="1" thickBot="1">
      <c r="A9" s="21" t="s">
        <v>22</v>
      </c>
      <c r="B9" s="3">
        <v>44</v>
      </c>
      <c r="C9" s="3">
        <v>8</v>
      </c>
      <c r="D9" s="3">
        <v>22</v>
      </c>
      <c r="E9" s="3">
        <v>29</v>
      </c>
      <c r="F9" s="3">
        <v>27</v>
      </c>
      <c r="G9" s="3">
        <v>26</v>
      </c>
      <c r="H9" s="3">
        <v>53</v>
      </c>
      <c r="I9" s="3">
        <v>209</v>
      </c>
      <c r="J9" s="5" t="s">
        <v>23</v>
      </c>
    </row>
    <row r="10" spans="1:10" ht="16.5" thickTop="1" thickBot="1">
      <c r="A10" s="21" t="s">
        <v>24</v>
      </c>
      <c r="B10" s="3">
        <v>31</v>
      </c>
      <c r="C10" s="3">
        <v>9</v>
      </c>
      <c r="D10" s="3">
        <v>20</v>
      </c>
      <c r="E10" s="3">
        <v>50</v>
      </c>
      <c r="F10" s="3">
        <v>33</v>
      </c>
      <c r="G10" s="3">
        <v>46</v>
      </c>
      <c r="H10" s="3">
        <v>114</v>
      </c>
      <c r="I10" s="3">
        <v>303</v>
      </c>
      <c r="J10" s="5" t="s">
        <v>25</v>
      </c>
    </row>
    <row r="11" spans="1:10" ht="16.5" thickTop="1" thickBot="1">
      <c r="A11" s="21" t="s">
        <v>26</v>
      </c>
      <c r="B11" s="3">
        <v>271</v>
      </c>
      <c r="C11" s="3">
        <v>119</v>
      </c>
      <c r="D11" s="3">
        <v>214</v>
      </c>
      <c r="E11" s="3">
        <v>251</v>
      </c>
      <c r="F11" s="3">
        <v>205</v>
      </c>
      <c r="G11" s="3">
        <v>206</v>
      </c>
      <c r="H11" s="3">
        <v>135</v>
      </c>
      <c r="I11" s="3">
        <v>1401</v>
      </c>
      <c r="J11" s="5" t="s">
        <v>27</v>
      </c>
    </row>
    <row r="12" spans="1:10" ht="25.5" thickTop="1" thickBot="1">
      <c r="A12" s="21" t="s">
        <v>28</v>
      </c>
      <c r="B12" s="3">
        <v>86</v>
      </c>
      <c r="C12" s="3">
        <v>48</v>
      </c>
      <c r="D12" s="3">
        <v>12</v>
      </c>
      <c r="E12" s="3">
        <v>81</v>
      </c>
      <c r="F12" s="3">
        <v>57</v>
      </c>
      <c r="G12" s="3">
        <v>74</v>
      </c>
      <c r="H12" s="3">
        <v>193</v>
      </c>
      <c r="I12" s="3">
        <v>551</v>
      </c>
      <c r="J12" s="5" t="s">
        <v>29</v>
      </c>
    </row>
    <row r="13" spans="1:10" ht="16.5" thickTop="1" thickBot="1">
      <c r="A13" s="21" t="s">
        <v>30</v>
      </c>
      <c r="B13" s="3">
        <v>351</v>
      </c>
      <c r="C13" s="3">
        <v>158</v>
      </c>
      <c r="D13" s="3">
        <v>234</v>
      </c>
      <c r="E13" s="3">
        <v>501</v>
      </c>
      <c r="F13" s="3">
        <v>481</v>
      </c>
      <c r="G13" s="3">
        <v>531</v>
      </c>
      <c r="H13" s="3">
        <v>3562</v>
      </c>
      <c r="I13" s="3">
        <v>5818</v>
      </c>
      <c r="J13" s="5" t="s">
        <v>31</v>
      </c>
    </row>
    <row r="14" spans="1:10" ht="16.5" thickTop="1" thickBot="1">
      <c r="A14" s="21" t="s">
        <v>32</v>
      </c>
      <c r="B14" s="3">
        <v>92</v>
      </c>
      <c r="C14" s="3">
        <v>12</v>
      </c>
      <c r="D14" s="3">
        <v>24</v>
      </c>
      <c r="E14" s="3">
        <v>25</v>
      </c>
      <c r="F14" s="3">
        <v>20</v>
      </c>
      <c r="G14" s="3">
        <v>27</v>
      </c>
      <c r="H14" s="3">
        <v>190</v>
      </c>
      <c r="I14" s="3">
        <v>390</v>
      </c>
      <c r="J14" s="5" t="s">
        <v>33</v>
      </c>
    </row>
    <row r="15" spans="1:10" ht="16.5" thickTop="1" thickBot="1">
      <c r="A15" s="21" t="s">
        <v>34</v>
      </c>
      <c r="B15" s="4">
        <v>1197</v>
      </c>
      <c r="C15" s="4">
        <v>548</v>
      </c>
      <c r="D15" s="4">
        <v>713</v>
      </c>
      <c r="E15" s="4">
        <v>1253</v>
      </c>
      <c r="F15" s="4">
        <v>1110</v>
      </c>
      <c r="G15" s="4">
        <v>1226</v>
      </c>
      <c r="H15" s="4">
        <v>6128</v>
      </c>
      <c r="I15" s="4">
        <v>12175</v>
      </c>
      <c r="J15" s="3"/>
    </row>
    <row r="16" spans="1:10" ht="15.75" thickTop="1"/>
    <row r="18" spans="1:12" ht="15.75" thickBot="1"/>
    <row r="19" spans="1:12" ht="16.5" thickTop="1" thickBot="1">
      <c r="A19" s="21">
        <v>2015</v>
      </c>
    </row>
    <row r="20" spans="1:12" ht="37.5" thickTop="1" thickBot="1">
      <c r="A20" s="21" t="s">
        <v>0</v>
      </c>
      <c r="B20" s="21" t="s">
        <v>1</v>
      </c>
      <c r="C20" s="21" t="s">
        <v>2</v>
      </c>
      <c r="D20" s="21" t="s">
        <v>3</v>
      </c>
      <c r="E20" s="21" t="s">
        <v>4</v>
      </c>
      <c r="F20" s="21" t="s">
        <v>5</v>
      </c>
      <c r="G20" s="21" t="s">
        <v>6</v>
      </c>
      <c r="H20" s="21" t="s">
        <v>7</v>
      </c>
      <c r="I20" s="21" t="s">
        <v>8</v>
      </c>
      <c r="J20" s="21" t="s">
        <v>9</v>
      </c>
    </row>
    <row r="21" spans="1:12" ht="25.5" thickTop="1" thickBot="1">
      <c r="A21" s="21" t="s">
        <v>10</v>
      </c>
      <c r="B21" s="1">
        <v>26</v>
      </c>
      <c r="C21" s="1">
        <v>17</v>
      </c>
      <c r="D21" s="1">
        <v>30</v>
      </c>
      <c r="E21" s="1">
        <v>62</v>
      </c>
      <c r="F21" s="1">
        <v>6</v>
      </c>
      <c r="G21" s="1">
        <v>10</v>
      </c>
      <c r="H21" s="1">
        <v>22</v>
      </c>
      <c r="I21" s="1">
        <v>173</v>
      </c>
      <c r="J21" s="1" t="s">
        <v>50</v>
      </c>
    </row>
    <row r="22" spans="1:12" ht="16.5" thickTop="1" thickBot="1">
      <c r="A22" s="21" t="s">
        <v>12</v>
      </c>
      <c r="B22" s="1">
        <v>1</v>
      </c>
      <c r="C22" s="1">
        <v>0</v>
      </c>
      <c r="D22" s="1">
        <v>1</v>
      </c>
      <c r="E22" s="1">
        <v>0</v>
      </c>
      <c r="F22" s="1">
        <v>1</v>
      </c>
      <c r="G22" s="1">
        <v>0</v>
      </c>
      <c r="H22" s="1">
        <v>0</v>
      </c>
      <c r="I22" s="1">
        <v>3</v>
      </c>
      <c r="J22" s="1" t="s">
        <v>51</v>
      </c>
    </row>
    <row r="23" spans="1:12" ht="25.5" thickTop="1" thickBot="1">
      <c r="A23" s="21" t="s">
        <v>14</v>
      </c>
      <c r="B23" s="1">
        <v>266</v>
      </c>
      <c r="C23" s="1">
        <v>158</v>
      </c>
      <c r="D23" s="1">
        <v>289</v>
      </c>
      <c r="E23" s="1">
        <v>319</v>
      </c>
      <c r="F23" s="1">
        <v>288</v>
      </c>
      <c r="G23" s="1">
        <v>123</v>
      </c>
      <c r="H23" s="1">
        <v>498</v>
      </c>
      <c r="I23" s="1">
        <v>1941</v>
      </c>
      <c r="J23" s="1" t="s">
        <v>52</v>
      </c>
    </row>
    <row r="24" spans="1:12" ht="16.5" thickTop="1" thickBot="1">
      <c r="A24" s="21" t="s">
        <v>16</v>
      </c>
      <c r="B24" s="1">
        <v>18</v>
      </c>
      <c r="C24" s="1">
        <v>17</v>
      </c>
      <c r="D24" s="1">
        <v>15</v>
      </c>
      <c r="E24" s="1">
        <v>17</v>
      </c>
      <c r="F24" s="1">
        <v>12</v>
      </c>
      <c r="G24" s="1">
        <v>19</v>
      </c>
      <c r="H24" s="1">
        <v>188</v>
      </c>
      <c r="I24" s="1">
        <v>286</v>
      </c>
      <c r="J24" s="1" t="s">
        <v>53</v>
      </c>
    </row>
    <row r="25" spans="1:12" ht="16.5" thickTop="1" thickBot="1">
      <c r="A25" s="21" t="s">
        <v>18</v>
      </c>
      <c r="B25" s="1">
        <v>41</v>
      </c>
      <c r="C25" s="1">
        <v>41</v>
      </c>
      <c r="D25" s="1">
        <v>39</v>
      </c>
      <c r="E25" s="1">
        <v>91</v>
      </c>
      <c r="F25" s="1">
        <v>76</v>
      </c>
      <c r="G25" s="1">
        <v>18</v>
      </c>
      <c r="H25" s="1">
        <v>330</v>
      </c>
      <c r="I25" s="1">
        <v>636</v>
      </c>
      <c r="J25" s="1" t="s">
        <v>54</v>
      </c>
    </row>
    <row r="26" spans="1:12" ht="16.5" thickTop="1" thickBot="1">
      <c r="A26" s="21" t="s">
        <v>20</v>
      </c>
      <c r="B26" s="1">
        <v>44</v>
      </c>
      <c r="C26" s="1">
        <v>18</v>
      </c>
      <c r="D26" s="1">
        <v>21</v>
      </c>
      <c r="E26" s="1">
        <v>38</v>
      </c>
      <c r="F26" s="1">
        <v>28</v>
      </c>
      <c r="G26" s="1">
        <v>23</v>
      </c>
      <c r="H26" s="1">
        <v>131</v>
      </c>
      <c r="I26" s="1">
        <v>303</v>
      </c>
      <c r="J26" s="1" t="s">
        <v>55</v>
      </c>
    </row>
    <row r="27" spans="1:12" ht="16.5" thickTop="1" thickBot="1">
      <c r="A27" s="21" t="s">
        <v>36</v>
      </c>
      <c r="B27" s="1">
        <v>129</v>
      </c>
      <c r="C27" s="1">
        <v>89</v>
      </c>
      <c r="D27" s="1">
        <v>32</v>
      </c>
      <c r="E27" s="1">
        <v>74</v>
      </c>
      <c r="F27" s="1">
        <v>177</v>
      </c>
      <c r="G27" s="1">
        <v>91</v>
      </c>
      <c r="H27" s="1">
        <v>147</v>
      </c>
      <c r="I27" s="1">
        <v>739</v>
      </c>
      <c r="J27" s="1" t="s">
        <v>56</v>
      </c>
      <c r="L27" s="7"/>
    </row>
    <row r="28" spans="1:12" ht="16.5" thickTop="1" thickBot="1">
      <c r="A28" s="21" t="s">
        <v>22</v>
      </c>
      <c r="B28" s="1">
        <v>64</v>
      </c>
      <c r="C28" s="1">
        <v>19</v>
      </c>
      <c r="D28" s="1">
        <v>38</v>
      </c>
      <c r="E28" s="1">
        <v>31</v>
      </c>
      <c r="F28" s="1">
        <v>37</v>
      </c>
      <c r="G28" s="1">
        <v>17</v>
      </c>
      <c r="H28" s="1">
        <v>63</v>
      </c>
      <c r="I28" s="1">
        <v>269</v>
      </c>
      <c r="J28" s="1" t="s">
        <v>57</v>
      </c>
    </row>
    <row r="29" spans="1:12" ht="16.5" thickTop="1" thickBot="1">
      <c r="A29" s="21" t="s">
        <v>24</v>
      </c>
      <c r="B29" s="1">
        <v>31</v>
      </c>
      <c r="C29" s="1">
        <v>0</v>
      </c>
      <c r="D29" s="1">
        <v>17</v>
      </c>
      <c r="E29" s="1">
        <v>46</v>
      </c>
      <c r="F29" s="1">
        <v>59</v>
      </c>
      <c r="G29" s="1">
        <v>31</v>
      </c>
      <c r="H29" s="1">
        <v>67</v>
      </c>
      <c r="I29" s="1">
        <v>251</v>
      </c>
      <c r="J29" s="1" t="s">
        <v>58</v>
      </c>
    </row>
    <row r="30" spans="1:12" ht="16.5" thickTop="1" thickBot="1">
      <c r="A30" s="21" t="s">
        <v>26</v>
      </c>
      <c r="B30" s="1">
        <v>260</v>
      </c>
      <c r="C30" s="1">
        <v>172</v>
      </c>
      <c r="D30" s="1">
        <v>244</v>
      </c>
      <c r="E30" s="1">
        <v>224</v>
      </c>
      <c r="F30" s="1">
        <v>147</v>
      </c>
      <c r="G30" s="1">
        <v>99</v>
      </c>
      <c r="H30" s="1">
        <v>73</v>
      </c>
      <c r="I30" s="1">
        <v>1219</v>
      </c>
      <c r="J30" s="1" t="s">
        <v>59</v>
      </c>
    </row>
    <row r="31" spans="1:12" ht="25.5" thickTop="1" thickBot="1">
      <c r="A31" s="21" t="s">
        <v>28</v>
      </c>
      <c r="B31" s="1">
        <v>82</v>
      </c>
      <c r="C31" s="1">
        <v>39</v>
      </c>
      <c r="D31" s="1">
        <v>57</v>
      </c>
      <c r="E31" s="1">
        <v>99</v>
      </c>
      <c r="F31" s="1">
        <v>130</v>
      </c>
      <c r="G31" s="1">
        <v>61</v>
      </c>
      <c r="H31" s="1">
        <v>159</v>
      </c>
      <c r="I31" s="1">
        <v>627</v>
      </c>
      <c r="J31" s="1" t="s">
        <v>60</v>
      </c>
    </row>
    <row r="32" spans="1:12" ht="16.5" thickTop="1" thickBot="1">
      <c r="A32" s="21" t="s">
        <v>30</v>
      </c>
      <c r="B32" s="1">
        <v>170</v>
      </c>
      <c r="C32" s="1">
        <v>208</v>
      </c>
      <c r="D32" s="1">
        <v>253</v>
      </c>
      <c r="E32" s="1">
        <v>460</v>
      </c>
      <c r="F32" s="1">
        <v>611</v>
      </c>
      <c r="G32" s="1">
        <v>217</v>
      </c>
      <c r="H32" s="1">
        <v>1475</v>
      </c>
      <c r="I32" s="1">
        <v>3394</v>
      </c>
      <c r="J32" s="1" t="s">
        <v>61</v>
      </c>
    </row>
    <row r="33" spans="1:10" ht="16.5" thickTop="1" thickBot="1">
      <c r="A33" s="21" t="s">
        <v>32</v>
      </c>
      <c r="B33" s="1">
        <v>97</v>
      </c>
      <c r="C33" s="1">
        <v>69</v>
      </c>
      <c r="D33" s="1">
        <v>60</v>
      </c>
      <c r="E33" s="1">
        <v>99</v>
      </c>
      <c r="F33" s="1">
        <v>97</v>
      </c>
      <c r="G33" s="1">
        <v>28</v>
      </c>
      <c r="H33" s="1">
        <v>113</v>
      </c>
      <c r="I33" s="1">
        <v>563</v>
      </c>
      <c r="J33" s="1" t="s">
        <v>62</v>
      </c>
    </row>
    <row r="34" spans="1:10" ht="16.5" thickTop="1" thickBot="1">
      <c r="A34" s="21" t="s">
        <v>34</v>
      </c>
      <c r="B34" s="2">
        <v>1229</v>
      </c>
      <c r="C34" s="2">
        <v>847</v>
      </c>
      <c r="D34" s="2">
        <v>1096</v>
      </c>
      <c r="E34" s="2">
        <v>1560</v>
      </c>
      <c r="F34" s="2">
        <v>1669</v>
      </c>
      <c r="G34" s="2">
        <v>737</v>
      </c>
      <c r="H34" s="2">
        <v>3266</v>
      </c>
      <c r="I34" s="2">
        <v>10404</v>
      </c>
      <c r="J34" s="6"/>
    </row>
    <row r="35" spans="1:10" ht="15.75" thickTop="1"/>
  </sheetData>
  <pageMargins left="0.7" right="0.7" top="0.75" bottom="0.75" header="0.3" footer="0.3"/>
  <pageSetup paperSize="0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24"/>
  <sheetViews>
    <sheetView workbookViewId="0">
      <selection activeCell="F19" sqref="F19"/>
    </sheetView>
  </sheetViews>
  <sheetFormatPr baseColWidth="10" defaultRowHeight="15"/>
  <sheetData>
    <row r="1" spans="1:10" ht="16.5" thickTop="1" thickBot="1">
      <c r="A1" s="21">
        <v>2016</v>
      </c>
    </row>
    <row r="2" spans="1:10" ht="37.5" thickTop="1" thickBot="1">
      <c r="A2" s="21" t="s">
        <v>0</v>
      </c>
      <c r="B2" s="21" t="s">
        <v>1</v>
      </c>
      <c r="C2" s="21" t="s">
        <v>2</v>
      </c>
      <c r="D2" s="21" t="s">
        <v>3</v>
      </c>
      <c r="E2" s="21" t="s">
        <v>4</v>
      </c>
      <c r="F2" s="21" t="s">
        <v>5</v>
      </c>
      <c r="G2" s="21" t="s">
        <v>6</v>
      </c>
      <c r="H2" s="21" t="s">
        <v>7</v>
      </c>
      <c r="I2" s="21" t="s">
        <v>8</v>
      </c>
      <c r="J2" s="21" t="s">
        <v>9</v>
      </c>
    </row>
    <row r="3" spans="1:10" ht="37.5" thickTop="1" thickBot="1">
      <c r="A3" s="21" t="s">
        <v>14</v>
      </c>
      <c r="B3" s="1">
        <v>95</v>
      </c>
      <c r="C3" s="1">
        <v>73</v>
      </c>
      <c r="D3" s="1">
        <v>60</v>
      </c>
      <c r="E3" s="1">
        <v>110</v>
      </c>
      <c r="F3" s="1">
        <v>95</v>
      </c>
      <c r="G3" s="1">
        <v>116</v>
      </c>
      <c r="H3" s="1">
        <v>61</v>
      </c>
      <c r="I3" s="1">
        <v>610</v>
      </c>
      <c r="J3" s="1" t="s">
        <v>35</v>
      </c>
    </row>
    <row r="4" spans="1:10" ht="25.5" thickTop="1" thickBot="1">
      <c r="A4" s="21" t="s">
        <v>36</v>
      </c>
      <c r="B4" s="1">
        <v>4</v>
      </c>
      <c r="C4" s="1">
        <v>0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v>4</v>
      </c>
      <c r="J4" s="1" t="s">
        <v>37</v>
      </c>
    </row>
    <row r="5" spans="1:10" ht="25.5" thickTop="1" thickBot="1">
      <c r="A5" s="21" t="s">
        <v>22</v>
      </c>
      <c r="B5" s="1">
        <v>19</v>
      </c>
      <c r="C5" s="1">
        <v>8</v>
      </c>
      <c r="D5" s="1">
        <v>14</v>
      </c>
      <c r="E5" s="1">
        <v>39</v>
      </c>
      <c r="F5" s="1">
        <v>35</v>
      </c>
      <c r="G5" s="1">
        <v>25</v>
      </c>
      <c r="H5" s="1">
        <v>18</v>
      </c>
      <c r="I5" s="1">
        <v>158</v>
      </c>
      <c r="J5" s="1" t="s">
        <v>38</v>
      </c>
    </row>
    <row r="6" spans="1:10" ht="25.5" thickTop="1" thickBot="1">
      <c r="A6" s="21" t="s">
        <v>26</v>
      </c>
      <c r="B6" s="1">
        <v>108</v>
      </c>
      <c r="C6" s="1">
        <v>63</v>
      </c>
      <c r="D6" s="1">
        <v>101</v>
      </c>
      <c r="E6" s="1">
        <v>133</v>
      </c>
      <c r="F6" s="1">
        <v>53</v>
      </c>
      <c r="G6" s="1">
        <v>69</v>
      </c>
      <c r="H6" s="1">
        <v>63</v>
      </c>
      <c r="I6" s="1">
        <v>590</v>
      </c>
      <c r="J6" s="1" t="s">
        <v>39</v>
      </c>
    </row>
    <row r="7" spans="1:10" ht="37.5" thickTop="1" thickBot="1">
      <c r="A7" s="21" t="s">
        <v>28</v>
      </c>
      <c r="B7" s="1">
        <v>33</v>
      </c>
      <c r="C7" s="1">
        <v>32</v>
      </c>
      <c r="D7" s="1">
        <v>43</v>
      </c>
      <c r="E7" s="1">
        <v>45</v>
      </c>
      <c r="F7" s="1">
        <v>23</v>
      </c>
      <c r="G7" s="1">
        <v>27</v>
      </c>
      <c r="H7" s="1">
        <v>65</v>
      </c>
      <c r="I7" s="1">
        <v>268</v>
      </c>
      <c r="J7" s="1" t="s">
        <v>40</v>
      </c>
    </row>
    <row r="8" spans="1:10" ht="25.5" thickTop="1" thickBot="1">
      <c r="A8" s="21" t="s">
        <v>30</v>
      </c>
      <c r="B8" s="1">
        <v>111</v>
      </c>
      <c r="C8" s="1">
        <v>82</v>
      </c>
      <c r="D8" s="1">
        <v>116</v>
      </c>
      <c r="E8" s="1">
        <v>99</v>
      </c>
      <c r="F8" s="1">
        <v>74</v>
      </c>
      <c r="G8" s="1">
        <v>69</v>
      </c>
      <c r="H8" s="1">
        <v>495</v>
      </c>
      <c r="I8" s="1">
        <v>1046</v>
      </c>
      <c r="J8" s="1" t="s">
        <v>41</v>
      </c>
    </row>
    <row r="9" spans="1:10" ht="16.5" thickTop="1" thickBot="1">
      <c r="A9" s="21" t="s">
        <v>32</v>
      </c>
      <c r="B9" s="1">
        <v>35</v>
      </c>
      <c r="C9" s="1">
        <v>17</v>
      </c>
      <c r="D9" s="1">
        <v>14</v>
      </c>
      <c r="E9" s="1">
        <v>16</v>
      </c>
      <c r="F9" s="1">
        <v>11</v>
      </c>
      <c r="G9" s="1">
        <v>16</v>
      </c>
      <c r="H9" s="1">
        <v>37</v>
      </c>
      <c r="I9" s="1">
        <v>146</v>
      </c>
      <c r="J9" s="1" t="s">
        <v>42</v>
      </c>
    </row>
    <row r="10" spans="1:10" ht="16.5" thickTop="1" thickBot="1">
      <c r="A10" s="21" t="s">
        <v>34</v>
      </c>
      <c r="B10" s="2">
        <v>405</v>
      </c>
      <c r="C10" s="2">
        <v>275</v>
      </c>
      <c r="D10" s="2">
        <v>348</v>
      </c>
      <c r="E10" s="2">
        <v>442</v>
      </c>
      <c r="F10" s="2">
        <v>291</v>
      </c>
      <c r="G10" s="2">
        <v>322</v>
      </c>
      <c r="H10" s="2">
        <v>739</v>
      </c>
      <c r="I10" s="2">
        <v>2822</v>
      </c>
      <c r="J10" s="1"/>
    </row>
    <row r="11" spans="1:10" ht="15.75" thickTop="1"/>
    <row r="13" spans="1:10" ht="15.75" thickBot="1"/>
    <row r="14" spans="1:10" ht="16.5" thickTop="1" thickBot="1">
      <c r="A14" s="21">
        <v>2015</v>
      </c>
    </row>
    <row r="15" spans="1:10" ht="37.5" thickTop="1" thickBot="1">
      <c r="A15" s="21" t="s">
        <v>0</v>
      </c>
      <c r="B15" s="21" t="s">
        <v>1</v>
      </c>
      <c r="C15" s="21" t="s">
        <v>2</v>
      </c>
      <c r="D15" s="21" t="s">
        <v>3</v>
      </c>
      <c r="E15" s="21" t="s">
        <v>4</v>
      </c>
      <c r="F15" s="21" t="s">
        <v>5</v>
      </c>
      <c r="G15" s="21" t="s">
        <v>6</v>
      </c>
      <c r="H15" s="21" t="s">
        <v>7</v>
      </c>
      <c r="I15" s="21" t="s">
        <v>8</v>
      </c>
      <c r="J15" s="21" t="s">
        <v>9</v>
      </c>
    </row>
    <row r="16" spans="1:10" ht="37.5" thickTop="1" thickBot="1">
      <c r="A16" s="21" t="s">
        <v>14</v>
      </c>
      <c r="B16" s="1">
        <v>167</v>
      </c>
      <c r="C16" s="1">
        <v>105</v>
      </c>
      <c r="D16" s="1">
        <v>118</v>
      </c>
      <c r="E16" s="1">
        <v>130</v>
      </c>
      <c r="F16" s="1">
        <v>128</v>
      </c>
      <c r="G16" s="1">
        <v>104</v>
      </c>
      <c r="H16" s="1">
        <v>55</v>
      </c>
      <c r="I16" s="1">
        <v>807</v>
      </c>
      <c r="J16" s="1" t="s">
        <v>43</v>
      </c>
    </row>
    <row r="17" spans="1:10" ht="25.5" thickTop="1" thickBot="1">
      <c r="A17" s="21" t="s">
        <v>36</v>
      </c>
      <c r="B17" s="1">
        <v>118</v>
      </c>
      <c r="C17" s="1">
        <v>49</v>
      </c>
      <c r="D17" s="1">
        <v>41</v>
      </c>
      <c r="E17" s="1">
        <v>46</v>
      </c>
      <c r="F17" s="1">
        <v>3</v>
      </c>
      <c r="G17" s="1">
        <v>3</v>
      </c>
      <c r="H17" s="1">
        <v>0</v>
      </c>
      <c r="I17" s="1">
        <v>260</v>
      </c>
      <c r="J17" s="1" t="s">
        <v>44</v>
      </c>
    </row>
    <row r="18" spans="1:10" ht="25.5" thickTop="1" thickBot="1">
      <c r="A18" s="21" t="s">
        <v>22</v>
      </c>
      <c r="B18" s="1">
        <v>23</v>
      </c>
      <c r="C18" s="1">
        <v>10</v>
      </c>
      <c r="D18" s="1">
        <v>11</v>
      </c>
      <c r="E18" s="1">
        <v>27</v>
      </c>
      <c r="F18" s="1">
        <v>20</v>
      </c>
      <c r="G18" s="1">
        <v>15</v>
      </c>
      <c r="H18" s="1">
        <v>4</v>
      </c>
      <c r="I18" s="1">
        <v>110</v>
      </c>
      <c r="J18" s="1" t="s">
        <v>45</v>
      </c>
    </row>
    <row r="19" spans="1:10" ht="25.5" thickTop="1" thickBot="1">
      <c r="A19" s="21" t="s">
        <v>26</v>
      </c>
      <c r="B19" s="1">
        <v>140</v>
      </c>
      <c r="C19" s="1">
        <v>86</v>
      </c>
      <c r="D19" s="1">
        <v>94</v>
      </c>
      <c r="E19" s="1">
        <v>186</v>
      </c>
      <c r="F19" s="1">
        <v>84</v>
      </c>
      <c r="G19" s="1">
        <v>50</v>
      </c>
      <c r="H19" s="1">
        <v>65</v>
      </c>
      <c r="I19" s="1">
        <v>705</v>
      </c>
      <c r="J19" s="1" t="s">
        <v>46</v>
      </c>
    </row>
    <row r="20" spans="1:10" ht="37.5" thickTop="1" thickBot="1">
      <c r="A20" s="21" t="s">
        <v>28</v>
      </c>
      <c r="B20" s="1">
        <v>34</v>
      </c>
      <c r="C20" s="1">
        <v>16</v>
      </c>
      <c r="D20" s="1">
        <v>17</v>
      </c>
      <c r="E20" s="1">
        <v>32</v>
      </c>
      <c r="F20" s="1">
        <v>24</v>
      </c>
      <c r="G20" s="1">
        <v>11</v>
      </c>
      <c r="H20" s="1">
        <v>25</v>
      </c>
      <c r="I20" s="1">
        <v>159</v>
      </c>
      <c r="J20" s="1" t="s">
        <v>47</v>
      </c>
    </row>
    <row r="21" spans="1:10" ht="25.5" thickTop="1" thickBot="1">
      <c r="A21" s="21" t="s">
        <v>30</v>
      </c>
      <c r="B21" s="1">
        <v>90</v>
      </c>
      <c r="C21" s="1">
        <v>94</v>
      </c>
      <c r="D21" s="1">
        <v>109</v>
      </c>
      <c r="E21" s="1">
        <v>156</v>
      </c>
      <c r="F21" s="1">
        <v>148</v>
      </c>
      <c r="G21" s="1">
        <v>99</v>
      </c>
      <c r="H21" s="1">
        <v>236</v>
      </c>
      <c r="I21" s="1">
        <v>932</v>
      </c>
      <c r="J21" s="1" t="s">
        <v>48</v>
      </c>
    </row>
    <row r="22" spans="1:10" ht="16.5" thickTop="1" thickBot="1">
      <c r="A22" s="21" t="s">
        <v>32</v>
      </c>
      <c r="B22" s="1">
        <v>66</v>
      </c>
      <c r="C22" s="1">
        <v>38</v>
      </c>
      <c r="D22" s="1">
        <v>28</v>
      </c>
      <c r="E22" s="1">
        <v>47</v>
      </c>
      <c r="F22" s="1">
        <v>26</v>
      </c>
      <c r="G22" s="1">
        <v>20</v>
      </c>
      <c r="H22" s="1">
        <v>53</v>
      </c>
      <c r="I22" s="1">
        <v>278</v>
      </c>
      <c r="J22" s="1" t="s">
        <v>49</v>
      </c>
    </row>
    <row r="23" spans="1:10" ht="16.5" thickTop="1" thickBot="1">
      <c r="A23" s="21" t="s">
        <v>34</v>
      </c>
      <c r="B23" s="2">
        <v>638</v>
      </c>
      <c r="C23" s="2">
        <v>398</v>
      </c>
      <c r="D23" s="2">
        <v>418</v>
      </c>
      <c r="E23" s="2">
        <v>624</v>
      </c>
      <c r="F23" s="2">
        <v>433</v>
      </c>
      <c r="G23" s="2">
        <v>302</v>
      </c>
      <c r="H23" s="2">
        <v>438</v>
      </c>
      <c r="I23" s="2">
        <v>3251</v>
      </c>
      <c r="J23" s="1"/>
    </row>
    <row r="24" spans="1:10" ht="15.75" thickTop="1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J35"/>
  <sheetViews>
    <sheetView workbookViewId="0">
      <selection sqref="A1:J1"/>
    </sheetView>
  </sheetViews>
  <sheetFormatPr baseColWidth="10" defaultRowHeight="15"/>
  <sheetData>
    <row r="1" spans="1:10" ht="16.5" thickTop="1" thickBot="1">
      <c r="A1" s="21">
        <v>2016</v>
      </c>
    </row>
    <row r="2" spans="1:10" ht="37.5" thickTop="1" thickBot="1">
      <c r="A2" s="21" t="s">
        <v>0</v>
      </c>
      <c r="B2" s="21" t="s">
        <v>1</v>
      </c>
      <c r="C2" s="21" t="s">
        <v>2</v>
      </c>
      <c r="D2" s="21" t="s">
        <v>3</v>
      </c>
      <c r="E2" s="21" t="s">
        <v>4</v>
      </c>
      <c r="F2" s="21" t="s">
        <v>5</v>
      </c>
      <c r="G2" s="21" t="s">
        <v>6</v>
      </c>
      <c r="H2" s="21" t="s">
        <v>7</v>
      </c>
      <c r="I2" s="21" t="s">
        <v>8</v>
      </c>
      <c r="J2" s="21" t="s">
        <v>9</v>
      </c>
    </row>
    <row r="3" spans="1:10" ht="37.5" thickTop="1" thickBot="1">
      <c r="A3" s="21" t="s">
        <v>10</v>
      </c>
      <c r="B3" s="1">
        <v>7</v>
      </c>
      <c r="C3" s="1">
        <v>3</v>
      </c>
      <c r="D3" s="1">
        <v>7</v>
      </c>
      <c r="E3" s="1">
        <v>7</v>
      </c>
      <c r="F3" s="1">
        <v>2</v>
      </c>
      <c r="G3" s="1">
        <v>4</v>
      </c>
      <c r="H3" s="1">
        <v>13</v>
      </c>
      <c r="I3" s="1">
        <v>43</v>
      </c>
      <c r="J3" s="1" t="s">
        <v>63</v>
      </c>
    </row>
    <row r="4" spans="1:10" ht="37.5" thickTop="1" thickBot="1">
      <c r="A4" s="21" t="s">
        <v>14</v>
      </c>
      <c r="B4" s="1">
        <v>214</v>
      </c>
      <c r="C4" s="1">
        <v>181</v>
      </c>
      <c r="D4" s="1">
        <v>290</v>
      </c>
      <c r="E4" s="1">
        <v>209</v>
      </c>
      <c r="F4" s="1">
        <v>135</v>
      </c>
      <c r="G4" s="1">
        <v>94</v>
      </c>
      <c r="H4" s="1">
        <v>320</v>
      </c>
      <c r="I4" s="1">
        <v>1443</v>
      </c>
      <c r="J4" s="1" t="s">
        <v>64</v>
      </c>
    </row>
    <row r="5" spans="1:10" ht="37.5" thickTop="1" thickBot="1">
      <c r="A5" s="21" t="s">
        <v>16</v>
      </c>
      <c r="B5" s="1">
        <v>5</v>
      </c>
      <c r="C5" s="1">
        <v>10</v>
      </c>
      <c r="D5" s="1">
        <v>4</v>
      </c>
      <c r="E5" s="1">
        <v>7</v>
      </c>
      <c r="F5" s="1">
        <v>2</v>
      </c>
      <c r="G5" s="1">
        <v>5</v>
      </c>
      <c r="H5" s="1">
        <v>24</v>
      </c>
      <c r="I5" s="1">
        <v>57</v>
      </c>
      <c r="J5" s="1" t="s">
        <v>65</v>
      </c>
    </row>
    <row r="6" spans="1:10" ht="25.5" thickTop="1" thickBot="1">
      <c r="A6" s="21" t="s">
        <v>18</v>
      </c>
      <c r="B6" s="1">
        <v>38</v>
      </c>
      <c r="C6" s="1">
        <v>35</v>
      </c>
      <c r="D6" s="1">
        <v>41</v>
      </c>
      <c r="E6" s="1">
        <v>41</v>
      </c>
      <c r="F6" s="1">
        <v>39</v>
      </c>
      <c r="G6" s="1">
        <v>34</v>
      </c>
      <c r="H6" s="1">
        <v>411</v>
      </c>
      <c r="I6" s="1">
        <v>639</v>
      </c>
      <c r="J6" s="1" t="s">
        <v>66</v>
      </c>
    </row>
    <row r="7" spans="1:10" ht="25.5" thickTop="1" thickBot="1">
      <c r="A7" s="21" t="s">
        <v>20</v>
      </c>
      <c r="B7" s="1">
        <v>20</v>
      </c>
      <c r="C7" s="1">
        <v>16</v>
      </c>
      <c r="D7" s="1">
        <v>15</v>
      </c>
      <c r="E7" s="1">
        <v>36</v>
      </c>
      <c r="F7" s="1">
        <v>18</v>
      </c>
      <c r="G7" s="1">
        <v>26</v>
      </c>
      <c r="H7" s="1">
        <v>231</v>
      </c>
      <c r="I7" s="1">
        <v>362</v>
      </c>
      <c r="J7" s="1" t="s">
        <v>67</v>
      </c>
    </row>
    <row r="8" spans="1:10" ht="25.5" thickTop="1" thickBot="1">
      <c r="A8" s="21" t="s">
        <v>68</v>
      </c>
      <c r="B8" s="1">
        <v>15</v>
      </c>
      <c r="C8" s="1">
        <v>12</v>
      </c>
      <c r="D8" s="1">
        <v>10</v>
      </c>
      <c r="E8" s="1">
        <v>1</v>
      </c>
      <c r="F8" s="1">
        <v>0</v>
      </c>
      <c r="G8" s="1">
        <v>2</v>
      </c>
      <c r="H8" s="1">
        <v>2</v>
      </c>
      <c r="I8" s="1">
        <v>42</v>
      </c>
      <c r="J8" s="1" t="s">
        <v>69</v>
      </c>
    </row>
    <row r="9" spans="1:10" ht="25.5" thickTop="1" thickBot="1">
      <c r="A9" s="21" t="s">
        <v>36</v>
      </c>
      <c r="B9" s="1">
        <v>8</v>
      </c>
      <c r="C9" s="1">
        <v>4</v>
      </c>
      <c r="D9" s="1">
        <v>3</v>
      </c>
      <c r="E9" s="1">
        <v>0</v>
      </c>
      <c r="F9" s="1">
        <v>1</v>
      </c>
      <c r="G9" s="1">
        <v>0</v>
      </c>
      <c r="H9" s="1">
        <v>0</v>
      </c>
      <c r="I9" s="1">
        <v>16</v>
      </c>
      <c r="J9" s="1" t="s">
        <v>70</v>
      </c>
    </row>
    <row r="10" spans="1:10" ht="25.5" thickTop="1" thickBot="1">
      <c r="A10" s="21" t="s">
        <v>22</v>
      </c>
      <c r="B10" s="1">
        <v>32</v>
      </c>
      <c r="C10" s="1">
        <v>19</v>
      </c>
      <c r="D10" s="1">
        <v>21</v>
      </c>
      <c r="E10" s="1">
        <v>26</v>
      </c>
      <c r="F10" s="1">
        <v>15</v>
      </c>
      <c r="G10" s="1">
        <v>24</v>
      </c>
      <c r="H10" s="1">
        <v>32</v>
      </c>
      <c r="I10" s="1">
        <v>169</v>
      </c>
      <c r="J10" s="1" t="s">
        <v>71</v>
      </c>
    </row>
    <row r="11" spans="1:10" ht="25.5" thickTop="1" thickBot="1">
      <c r="A11" s="21" t="s">
        <v>24</v>
      </c>
      <c r="B11" s="1">
        <v>22</v>
      </c>
      <c r="C11" s="1">
        <v>31</v>
      </c>
      <c r="D11" s="1">
        <v>19</v>
      </c>
      <c r="E11" s="1">
        <v>46</v>
      </c>
      <c r="F11" s="1">
        <v>42</v>
      </c>
      <c r="G11" s="1">
        <v>48</v>
      </c>
      <c r="H11" s="1">
        <v>368</v>
      </c>
      <c r="I11" s="1">
        <v>576</v>
      </c>
      <c r="J11" s="1" t="s">
        <v>72</v>
      </c>
    </row>
    <row r="12" spans="1:10" ht="25.5" thickTop="1" thickBot="1">
      <c r="A12" s="21" t="s">
        <v>26</v>
      </c>
      <c r="B12" s="1">
        <v>269</v>
      </c>
      <c r="C12" s="1">
        <v>156</v>
      </c>
      <c r="D12" s="1">
        <v>249</v>
      </c>
      <c r="E12" s="1">
        <v>307</v>
      </c>
      <c r="F12" s="1">
        <v>172</v>
      </c>
      <c r="G12" s="1">
        <v>55</v>
      </c>
      <c r="H12" s="1">
        <v>16</v>
      </c>
      <c r="I12" s="1">
        <v>1224</v>
      </c>
      <c r="J12" s="1" t="s">
        <v>73</v>
      </c>
    </row>
    <row r="13" spans="1:10" ht="37.5" thickTop="1" thickBot="1">
      <c r="A13" s="21" t="s">
        <v>28</v>
      </c>
      <c r="B13" s="1">
        <v>57</v>
      </c>
      <c r="C13" s="1">
        <v>33</v>
      </c>
      <c r="D13" s="1">
        <v>57</v>
      </c>
      <c r="E13" s="1">
        <v>57</v>
      </c>
      <c r="F13" s="1">
        <v>51</v>
      </c>
      <c r="G13" s="1">
        <v>50</v>
      </c>
      <c r="H13" s="1">
        <v>137</v>
      </c>
      <c r="I13" s="1">
        <v>442</v>
      </c>
      <c r="J13" s="1" t="s">
        <v>74</v>
      </c>
    </row>
    <row r="14" spans="1:10" ht="25.5" thickTop="1" thickBot="1">
      <c r="A14" s="21" t="s">
        <v>30</v>
      </c>
      <c r="B14" s="1">
        <v>166</v>
      </c>
      <c r="C14" s="1">
        <v>153</v>
      </c>
      <c r="D14" s="1">
        <v>249</v>
      </c>
      <c r="E14" s="1">
        <v>245</v>
      </c>
      <c r="F14" s="1">
        <v>201</v>
      </c>
      <c r="G14" s="1">
        <v>231</v>
      </c>
      <c r="H14" s="1">
        <v>1316</v>
      </c>
      <c r="I14" s="1">
        <v>2561</v>
      </c>
      <c r="J14" s="1" t="s">
        <v>75</v>
      </c>
    </row>
    <row r="15" spans="1:10" ht="16.5" thickTop="1" thickBot="1">
      <c r="A15" s="21" t="s">
        <v>32</v>
      </c>
      <c r="B15" s="1">
        <v>62</v>
      </c>
      <c r="C15" s="1">
        <v>36</v>
      </c>
      <c r="D15" s="1">
        <v>32</v>
      </c>
      <c r="E15" s="1">
        <v>32</v>
      </c>
      <c r="F15" s="1">
        <v>28</v>
      </c>
      <c r="G15" s="1">
        <v>32</v>
      </c>
      <c r="H15" s="1">
        <v>45</v>
      </c>
      <c r="I15" s="1">
        <v>267</v>
      </c>
      <c r="J15" s="1" t="s">
        <v>76</v>
      </c>
    </row>
    <row r="16" spans="1:10" ht="16.5" thickTop="1" thickBot="1">
      <c r="A16" s="21" t="s">
        <v>34</v>
      </c>
      <c r="B16" s="2">
        <v>915</v>
      </c>
      <c r="C16" s="2">
        <v>689</v>
      </c>
      <c r="D16" s="2">
        <v>997</v>
      </c>
      <c r="E16" s="2">
        <v>1014</v>
      </c>
      <c r="F16" s="2">
        <v>706</v>
      </c>
      <c r="G16" s="2">
        <v>605</v>
      </c>
      <c r="H16" s="2">
        <v>2915</v>
      </c>
      <c r="I16" s="2">
        <v>7841</v>
      </c>
      <c r="J16" s="1"/>
    </row>
    <row r="17" spans="1:10" ht="15.75" thickTop="1"/>
    <row r="18" spans="1:10" ht="15.75" thickBot="1"/>
    <row r="19" spans="1:10" ht="16.5" thickTop="1" thickBot="1">
      <c r="A19" s="21">
        <v>2015</v>
      </c>
    </row>
    <row r="20" spans="1:10" ht="37.5" thickTop="1" thickBot="1">
      <c r="A20" s="21" t="s">
        <v>0</v>
      </c>
      <c r="B20" s="21" t="s">
        <v>1</v>
      </c>
      <c r="C20" s="21" t="s">
        <v>2</v>
      </c>
      <c r="D20" s="21" t="s">
        <v>3</v>
      </c>
      <c r="E20" s="21" t="s">
        <v>4</v>
      </c>
      <c r="F20" s="21" t="s">
        <v>5</v>
      </c>
      <c r="G20" s="21" t="s">
        <v>6</v>
      </c>
      <c r="H20" s="21" t="s">
        <v>7</v>
      </c>
      <c r="I20" s="21" t="s">
        <v>8</v>
      </c>
      <c r="J20" s="21" t="s">
        <v>9</v>
      </c>
    </row>
    <row r="21" spans="1:10" ht="37.5" thickTop="1" thickBot="1">
      <c r="A21" s="21" t="s">
        <v>10</v>
      </c>
      <c r="B21" s="1">
        <v>38</v>
      </c>
      <c r="C21" s="1">
        <v>7</v>
      </c>
      <c r="D21" s="1">
        <v>14</v>
      </c>
      <c r="E21" s="1">
        <v>18</v>
      </c>
      <c r="F21" s="1">
        <v>27</v>
      </c>
      <c r="G21" s="1">
        <v>2</v>
      </c>
      <c r="H21" s="1">
        <v>8</v>
      </c>
      <c r="I21" s="1">
        <v>114</v>
      </c>
      <c r="J21" s="1" t="s">
        <v>77</v>
      </c>
    </row>
    <row r="22" spans="1:10" ht="37.5" thickTop="1" thickBot="1">
      <c r="A22" s="21" t="s">
        <v>14</v>
      </c>
      <c r="B22" s="1">
        <v>144</v>
      </c>
      <c r="C22" s="1">
        <v>88</v>
      </c>
      <c r="D22" s="1">
        <v>84</v>
      </c>
      <c r="E22" s="1">
        <v>58</v>
      </c>
      <c r="F22" s="1">
        <v>113</v>
      </c>
      <c r="G22" s="1">
        <v>56</v>
      </c>
      <c r="H22" s="1">
        <v>291</v>
      </c>
      <c r="I22" s="1">
        <v>834</v>
      </c>
      <c r="J22" s="1" t="s">
        <v>78</v>
      </c>
    </row>
    <row r="23" spans="1:10" ht="37.5" thickTop="1" thickBot="1">
      <c r="A23" s="21" t="s">
        <v>16</v>
      </c>
      <c r="B23" s="1">
        <v>20</v>
      </c>
      <c r="C23" s="1">
        <v>13</v>
      </c>
      <c r="D23" s="1">
        <v>23</v>
      </c>
      <c r="E23" s="1">
        <v>19</v>
      </c>
      <c r="F23" s="1">
        <v>25</v>
      </c>
      <c r="G23" s="1">
        <v>9</v>
      </c>
      <c r="H23" s="1">
        <v>34</v>
      </c>
      <c r="I23" s="1">
        <v>143</v>
      </c>
      <c r="J23" s="1" t="s">
        <v>79</v>
      </c>
    </row>
    <row r="24" spans="1:10" ht="25.5" thickTop="1" thickBot="1">
      <c r="A24" s="21" t="s">
        <v>18</v>
      </c>
      <c r="B24" s="1">
        <v>58</v>
      </c>
      <c r="C24" s="1">
        <v>65</v>
      </c>
      <c r="D24" s="1">
        <v>53</v>
      </c>
      <c r="E24" s="1">
        <v>68</v>
      </c>
      <c r="F24" s="1">
        <v>73</v>
      </c>
      <c r="G24" s="1">
        <v>52</v>
      </c>
      <c r="H24" s="1">
        <v>252</v>
      </c>
      <c r="I24" s="1">
        <v>621</v>
      </c>
      <c r="J24" s="1" t="s">
        <v>80</v>
      </c>
    </row>
    <row r="25" spans="1:10" ht="25.5" thickTop="1" thickBot="1">
      <c r="A25" s="21" t="s">
        <v>20</v>
      </c>
      <c r="B25" s="1">
        <v>39</v>
      </c>
      <c r="C25" s="1">
        <v>25</v>
      </c>
      <c r="D25" s="1">
        <v>25</v>
      </c>
      <c r="E25" s="1">
        <v>27</v>
      </c>
      <c r="F25" s="1">
        <v>23</v>
      </c>
      <c r="G25" s="1">
        <v>23</v>
      </c>
      <c r="H25" s="1">
        <v>203</v>
      </c>
      <c r="I25" s="1">
        <v>365</v>
      </c>
      <c r="J25" s="1" t="s">
        <v>81</v>
      </c>
    </row>
    <row r="26" spans="1:10" ht="25.5" thickTop="1" thickBot="1">
      <c r="A26" s="21" t="s">
        <v>68</v>
      </c>
      <c r="B26" s="1">
        <v>22</v>
      </c>
      <c r="C26" s="1">
        <v>10</v>
      </c>
      <c r="D26" s="1">
        <v>3</v>
      </c>
      <c r="E26" s="1">
        <v>0</v>
      </c>
      <c r="F26" s="1">
        <v>2</v>
      </c>
      <c r="G26" s="1">
        <v>0</v>
      </c>
      <c r="H26" s="1">
        <v>0</v>
      </c>
      <c r="I26" s="1">
        <v>37</v>
      </c>
      <c r="J26" s="1" t="s">
        <v>82</v>
      </c>
    </row>
    <row r="27" spans="1:10" ht="25.5" thickTop="1" thickBot="1">
      <c r="A27" s="21" t="s">
        <v>36</v>
      </c>
      <c r="B27" s="1">
        <v>21</v>
      </c>
      <c r="C27" s="1">
        <v>3</v>
      </c>
      <c r="D27" s="1">
        <v>8</v>
      </c>
      <c r="E27" s="1">
        <v>14</v>
      </c>
      <c r="F27" s="1">
        <v>11</v>
      </c>
      <c r="G27" s="1">
        <v>7</v>
      </c>
      <c r="H27" s="1">
        <v>4</v>
      </c>
      <c r="I27" s="1">
        <v>68</v>
      </c>
      <c r="J27" s="1" t="s">
        <v>83</v>
      </c>
    </row>
    <row r="28" spans="1:10" ht="25.5" thickTop="1" thickBot="1">
      <c r="A28" s="21" t="s">
        <v>22</v>
      </c>
      <c r="B28" s="1">
        <v>32</v>
      </c>
      <c r="C28" s="1">
        <v>9</v>
      </c>
      <c r="D28" s="1">
        <v>25</v>
      </c>
      <c r="E28" s="1">
        <v>21</v>
      </c>
      <c r="F28" s="1">
        <v>22</v>
      </c>
      <c r="G28" s="1">
        <v>9</v>
      </c>
      <c r="H28" s="1">
        <v>3</v>
      </c>
      <c r="I28" s="1">
        <v>121</v>
      </c>
      <c r="J28" s="1" t="s">
        <v>84</v>
      </c>
    </row>
    <row r="29" spans="1:10" ht="25.5" thickTop="1" thickBot="1">
      <c r="A29" s="21" t="s">
        <v>24</v>
      </c>
      <c r="B29" s="1">
        <v>23</v>
      </c>
      <c r="C29" s="1">
        <v>20</v>
      </c>
      <c r="D29" s="1">
        <v>26</v>
      </c>
      <c r="E29" s="1">
        <v>47</v>
      </c>
      <c r="F29" s="1">
        <v>43</v>
      </c>
      <c r="G29" s="1">
        <v>49</v>
      </c>
      <c r="H29" s="1">
        <v>319</v>
      </c>
      <c r="I29" s="1">
        <v>527</v>
      </c>
      <c r="J29" s="1" t="s">
        <v>85</v>
      </c>
    </row>
    <row r="30" spans="1:10" ht="25.5" thickTop="1" thickBot="1">
      <c r="A30" s="21" t="s">
        <v>26</v>
      </c>
      <c r="B30" s="1">
        <v>282</v>
      </c>
      <c r="C30" s="1">
        <v>194</v>
      </c>
      <c r="D30" s="1">
        <v>127</v>
      </c>
      <c r="E30" s="1">
        <v>250</v>
      </c>
      <c r="F30" s="1">
        <v>68</v>
      </c>
      <c r="G30" s="1">
        <v>16</v>
      </c>
      <c r="H30" s="1">
        <v>22</v>
      </c>
      <c r="I30" s="1">
        <v>959</v>
      </c>
      <c r="J30" s="1" t="s">
        <v>86</v>
      </c>
    </row>
    <row r="31" spans="1:10" ht="37.5" thickTop="1" thickBot="1">
      <c r="A31" s="21" t="s">
        <v>28</v>
      </c>
      <c r="B31" s="1">
        <v>57</v>
      </c>
      <c r="C31" s="1">
        <v>15</v>
      </c>
      <c r="D31" s="1">
        <v>47</v>
      </c>
      <c r="E31" s="1">
        <v>63</v>
      </c>
      <c r="F31" s="1">
        <v>61</v>
      </c>
      <c r="G31" s="1">
        <v>26</v>
      </c>
      <c r="H31" s="1">
        <v>93</v>
      </c>
      <c r="I31" s="1">
        <v>362</v>
      </c>
      <c r="J31" s="1" t="s">
        <v>87</v>
      </c>
    </row>
    <row r="32" spans="1:10" ht="25.5" thickTop="1" thickBot="1">
      <c r="A32" s="21" t="s">
        <v>30</v>
      </c>
      <c r="B32" s="1">
        <v>204</v>
      </c>
      <c r="C32" s="1">
        <v>133</v>
      </c>
      <c r="D32" s="1">
        <v>179</v>
      </c>
      <c r="E32" s="1">
        <v>160</v>
      </c>
      <c r="F32" s="1">
        <v>193</v>
      </c>
      <c r="G32" s="1">
        <v>111</v>
      </c>
      <c r="H32" s="1">
        <v>695</v>
      </c>
      <c r="I32" s="1">
        <v>1675</v>
      </c>
      <c r="J32" s="1" t="s">
        <v>88</v>
      </c>
    </row>
    <row r="33" spans="1:10" ht="16.5" thickTop="1" thickBot="1">
      <c r="A33" s="21" t="s">
        <v>32</v>
      </c>
      <c r="B33" s="1">
        <v>47</v>
      </c>
      <c r="C33" s="1">
        <v>42</v>
      </c>
      <c r="D33" s="1">
        <v>30</v>
      </c>
      <c r="E33" s="1">
        <v>45</v>
      </c>
      <c r="F33" s="1">
        <v>21</v>
      </c>
      <c r="G33" s="1">
        <v>6</v>
      </c>
      <c r="H33" s="1">
        <v>10</v>
      </c>
      <c r="I33" s="1">
        <v>201</v>
      </c>
      <c r="J33" s="1" t="s">
        <v>89</v>
      </c>
    </row>
    <row r="34" spans="1:10" ht="16.5" thickTop="1" thickBot="1">
      <c r="A34" s="21" t="s">
        <v>34</v>
      </c>
      <c r="B34" s="2">
        <v>987</v>
      </c>
      <c r="C34" s="2">
        <v>624</v>
      </c>
      <c r="D34" s="2">
        <v>644</v>
      </c>
      <c r="E34" s="2">
        <v>790</v>
      </c>
      <c r="F34" s="2">
        <v>682</v>
      </c>
      <c r="G34" s="2">
        <v>366</v>
      </c>
      <c r="H34" s="2">
        <v>1934</v>
      </c>
      <c r="I34" s="2">
        <v>6027</v>
      </c>
      <c r="J34" s="6"/>
    </row>
    <row r="35" spans="1:10" ht="15.75" thickTop="1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J29"/>
  <sheetViews>
    <sheetView workbookViewId="0"/>
  </sheetViews>
  <sheetFormatPr baseColWidth="10" defaultRowHeight="15"/>
  <sheetData>
    <row r="1" spans="1:10" ht="16.5" thickTop="1" thickBot="1">
      <c r="A1" s="21">
        <v>2016</v>
      </c>
    </row>
    <row r="2" spans="1:10" ht="37.5" thickTop="1" thickBot="1">
      <c r="A2" s="21" t="s">
        <v>0</v>
      </c>
      <c r="B2" s="21" t="s">
        <v>1</v>
      </c>
      <c r="C2" s="21" t="s">
        <v>2</v>
      </c>
      <c r="D2" s="21" t="s">
        <v>3</v>
      </c>
      <c r="E2" s="21" t="s">
        <v>4</v>
      </c>
      <c r="F2" s="21" t="s">
        <v>5</v>
      </c>
      <c r="G2" s="21" t="s">
        <v>6</v>
      </c>
      <c r="H2" s="21" t="s">
        <v>7</v>
      </c>
      <c r="I2" s="21" t="s">
        <v>8</v>
      </c>
      <c r="J2" s="21" t="s">
        <v>9</v>
      </c>
    </row>
    <row r="3" spans="1:10" ht="37.5" thickTop="1" thickBot="1">
      <c r="A3" s="21" t="s">
        <v>10</v>
      </c>
      <c r="B3" s="1">
        <v>9</v>
      </c>
      <c r="C3" s="1">
        <v>2</v>
      </c>
      <c r="D3" s="1">
        <v>1</v>
      </c>
      <c r="E3" s="1">
        <v>3</v>
      </c>
      <c r="F3" s="1">
        <v>0</v>
      </c>
      <c r="G3" s="1">
        <v>1</v>
      </c>
      <c r="H3" s="1">
        <v>0</v>
      </c>
      <c r="I3" s="1">
        <v>16</v>
      </c>
      <c r="J3" s="1" t="s">
        <v>90</v>
      </c>
    </row>
    <row r="4" spans="1:10" ht="37.5" thickTop="1" thickBot="1">
      <c r="A4" s="21" t="s">
        <v>14</v>
      </c>
      <c r="B4" s="1">
        <v>134</v>
      </c>
      <c r="C4" s="1">
        <v>54</v>
      </c>
      <c r="D4" s="1">
        <v>90</v>
      </c>
      <c r="E4" s="1">
        <v>113</v>
      </c>
      <c r="F4" s="1">
        <v>79</v>
      </c>
      <c r="G4" s="1">
        <v>63</v>
      </c>
      <c r="H4" s="1">
        <v>153</v>
      </c>
      <c r="I4" s="1">
        <v>686</v>
      </c>
      <c r="J4" s="1" t="s">
        <v>91</v>
      </c>
    </row>
    <row r="5" spans="1:10" ht="37.5" thickTop="1" thickBot="1">
      <c r="A5" s="21" t="s">
        <v>16</v>
      </c>
      <c r="B5" s="1">
        <v>2</v>
      </c>
      <c r="C5" s="1">
        <v>5</v>
      </c>
      <c r="D5" s="1">
        <v>3</v>
      </c>
      <c r="E5" s="1">
        <v>6</v>
      </c>
      <c r="F5" s="1">
        <v>8</v>
      </c>
      <c r="G5" s="1">
        <v>6</v>
      </c>
      <c r="H5" s="1">
        <v>4</v>
      </c>
      <c r="I5" s="1">
        <v>34</v>
      </c>
      <c r="J5" s="1" t="s">
        <v>92</v>
      </c>
    </row>
    <row r="6" spans="1:10" ht="25.5" thickTop="1" thickBot="1">
      <c r="A6" s="21" t="s">
        <v>20</v>
      </c>
      <c r="B6" s="1">
        <v>10</v>
      </c>
      <c r="C6" s="1">
        <v>8</v>
      </c>
      <c r="D6" s="1">
        <v>8</v>
      </c>
      <c r="E6" s="1">
        <v>11</v>
      </c>
      <c r="F6" s="1">
        <v>4</v>
      </c>
      <c r="G6" s="1">
        <v>8</v>
      </c>
      <c r="H6" s="1">
        <v>37</v>
      </c>
      <c r="I6" s="1">
        <v>86</v>
      </c>
      <c r="J6" s="1" t="s">
        <v>93</v>
      </c>
    </row>
    <row r="7" spans="1:10" ht="25.5" thickTop="1" thickBot="1">
      <c r="A7" s="21" t="s">
        <v>36</v>
      </c>
      <c r="B7" s="1">
        <v>3</v>
      </c>
      <c r="C7" s="1">
        <v>0</v>
      </c>
      <c r="D7" s="1">
        <v>1</v>
      </c>
      <c r="E7" s="1">
        <v>0</v>
      </c>
      <c r="F7" s="1">
        <v>1</v>
      </c>
      <c r="G7" s="1">
        <v>0</v>
      </c>
      <c r="H7" s="1">
        <v>0</v>
      </c>
      <c r="I7" s="1">
        <v>5</v>
      </c>
      <c r="J7" s="1" t="s">
        <v>94</v>
      </c>
    </row>
    <row r="8" spans="1:10" ht="25.5" thickTop="1" thickBot="1">
      <c r="A8" s="21" t="s">
        <v>22</v>
      </c>
      <c r="B8" s="1">
        <v>29</v>
      </c>
      <c r="C8" s="1">
        <v>18</v>
      </c>
      <c r="D8" s="1">
        <v>23</v>
      </c>
      <c r="E8" s="1">
        <v>22</v>
      </c>
      <c r="F8" s="1">
        <v>13</v>
      </c>
      <c r="G8" s="1">
        <v>18</v>
      </c>
      <c r="H8" s="1">
        <v>1</v>
      </c>
      <c r="I8" s="1">
        <v>124</v>
      </c>
      <c r="J8" s="1" t="s">
        <v>95</v>
      </c>
    </row>
    <row r="9" spans="1:10" ht="25.5" thickTop="1" thickBot="1">
      <c r="A9" s="21" t="s">
        <v>26</v>
      </c>
      <c r="B9" s="1">
        <v>94</v>
      </c>
      <c r="C9" s="1">
        <v>71</v>
      </c>
      <c r="D9" s="1">
        <v>106</v>
      </c>
      <c r="E9" s="1">
        <v>106</v>
      </c>
      <c r="F9" s="1">
        <v>26</v>
      </c>
      <c r="G9" s="1">
        <v>23</v>
      </c>
      <c r="H9" s="1">
        <v>11</v>
      </c>
      <c r="I9" s="1">
        <v>437</v>
      </c>
      <c r="J9" s="1" t="s">
        <v>96</v>
      </c>
    </row>
    <row r="10" spans="1:10" ht="37.5" thickTop="1" thickBot="1">
      <c r="A10" s="21" t="s">
        <v>28</v>
      </c>
      <c r="B10" s="1">
        <v>48</v>
      </c>
      <c r="C10" s="1">
        <v>34</v>
      </c>
      <c r="D10" s="1">
        <v>45</v>
      </c>
      <c r="E10" s="1">
        <v>49</v>
      </c>
      <c r="F10" s="1">
        <v>34</v>
      </c>
      <c r="G10" s="1">
        <v>36</v>
      </c>
      <c r="H10" s="1">
        <v>70</v>
      </c>
      <c r="I10" s="1">
        <v>316</v>
      </c>
      <c r="J10" s="1" t="s">
        <v>97</v>
      </c>
    </row>
    <row r="11" spans="1:10" ht="25.5" thickTop="1" thickBot="1">
      <c r="A11" s="21" t="s">
        <v>30</v>
      </c>
      <c r="B11" s="1">
        <v>112</v>
      </c>
      <c r="C11" s="1">
        <v>76</v>
      </c>
      <c r="D11" s="1">
        <v>115</v>
      </c>
      <c r="E11" s="1">
        <v>104</v>
      </c>
      <c r="F11" s="1">
        <v>69</v>
      </c>
      <c r="G11" s="1">
        <v>64</v>
      </c>
      <c r="H11" s="1">
        <v>156</v>
      </c>
      <c r="I11" s="1">
        <v>696</v>
      </c>
      <c r="J11" s="1" t="s">
        <v>98</v>
      </c>
    </row>
    <row r="12" spans="1:10" ht="16.5" thickTop="1" thickBot="1">
      <c r="A12" s="21" t="s">
        <v>32</v>
      </c>
      <c r="B12" s="1">
        <v>48</v>
      </c>
      <c r="C12" s="1">
        <v>44</v>
      </c>
      <c r="D12" s="1">
        <v>46</v>
      </c>
      <c r="E12" s="1">
        <v>24</v>
      </c>
      <c r="F12" s="1">
        <v>27</v>
      </c>
      <c r="G12" s="1">
        <v>22</v>
      </c>
      <c r="H12" s="1">
        <v>57</v>
      </c>
      <c r="I12" s="1">
        <v>268</v>
      </c>
      <c r="J12" s="1" t="s">
        <v>99</v>
      </c>
    </row>
    <row r="13" spans="1:10" ht="16.5" thickTop="1" thickBot="1">
      <c r="A13" s="21" t="s">
        <v>34</v>
      </c>
      <c r="B13" s="2">
        <v>489</v>
      </c>
      <c r="C13" s="2">
        <v>312</v>
      </c>
      <c r="D13" s="2">
        <v>438</v>
      </c>
      <c r="E13" s="2">
        <v>438</v>
      </c>
      <c r="F13" s="2">
        <v>261</v>
      </c>
      <c r="G13" s="2">
        <v>241</v>
      </c>
      <c r="H13" s="2">
        <v>489</v>
      </c>
      <c r="I13" s="2">
        <v>2668</v>
      </c>
      <c r="J13" s="6"/>
    </row>
    <row r="14" spans="1:10" ht="15.75" thickTop="1"/>
    <row r="15" spans="1:10" ht="15.75" thickBot="1"/>
    <row r="16" spans="1:10" ht="16.5" thickTop="1" thickBot="1">
      <c r="A16" s="21">
        <v>2015</v>
      </c>
    </row>
    <row r="17" spans="1:10" ht="37.5" thickTop="1" thickBot="1">
      <c r="A17" s="21" t="s">
        <v>0</v>
      </c>
      <c r="B17" s="21" t="s">
        <v>1</v>
      </c>
      <c r="C17" s="21" t="s">
        <v>2</v>
      </c>
      <c r="D17" s="21" t="s">
        <v>3</v>
      </c>
      <c r="E17" s="21" t="s">
        <v>4</v>
      </c>
      <c r="F17" s="21" t="s">
        <v>5</v>
      </c>
      <c r="G17" s="21" t="s">
        <v>6</v>
      </c>
      <c r="H17" s="21" t="s">
        <v>7</v>
      </c>
      <c r="I17" s="21" t="s">
        <v>8</v>
      </c>
      <c r="J17" s="21" t="s">
        <v>9</v>
      </c>
    </row>
    <row r="18" spans="1:10" ht="37.5" thickTop="1" thickBot="1">
      <c r="A18" s="21" t="s">
        <v>10</v>
      </c>
      <c r="B18" s="1">
        <v>16</v>
      </c>
      <c r="C18" s="1">
        <v>10</v>
      </c>
      <c r="D18" s="1">
        <v>8</v>
      </c>
      <c r="E18" s="1">
        <v>3</v>
      </c>
      <c r="F18" s="1">
        <v>12</v>
      </c>
      <c r="G18" s="1">
        <v>10</v>
      </c>
      <c r="H18" s="1">
        <v>42</v>
      </c>
      <c r="I18" s="1">
        <v>101</v>
      </c>
      <c r="J18" s="1" t="s">
        <v>100</v>
      </c>
    </row>
    <row r="19" spans="1:10" ht="37.5" thickTop="1" thickBot="1">
      <c r="A19" s="21" t="s">
        <v>14</v>
      </c>
      <c r="B19" s="1">
        <v>171</v>
      </c>
      <c r="C19" s="1">
        <v>51</v>
      </c>
      <c r="D19" s="1">
        <v>101</v>
      </c>
      <c r="E19" s="1">
        <v>104</v>
      </c>
      <c r="F19" s="1">
        <v>137</v>
      </c>
      <c r="G19" s="1">
        <v>98</v>
      </c>
      <c r="H19" s="1">
        <v>190</v>
      </c>
      <c r="I19" s="1">
        <v>852</v>
      </c>
      <c r="J19" s="1" t="s">
        <v>101</v>
      </c>
    </row>
    <row r="20" spans="1:10" ht="37.5" thickTop="1" thickBot="1">
      <c r="A20" s="21" t="s">
        <v>16</v>
      </c>
      <c r="B20" s="1">
        <v>3</v>
      </c>
      <c r="C20" s="1">
        <v>2</v>
      </c>
      <c r="D20" s="1">
        <v>2</v>
      </c>
      <c r="E20" s="1">
        <v>3</v>
      </c>
      <c r="F20" s="1">
        <v>4</v>
      </c>
      <c r="G20" s="1">
        <v>4</v>
      </c>
      <c r="H20" s="1">
        <v>7</v>
      </c>
      <c r="I20" s="1">
        <v>25</v>
      </c>
      <c r="J20" s="1" t="s">
        <v>102</v>
      </c>
    </row>
    <row r="21" spans="1:10" ht="25.5" thickTop="1" thickBot="1">
      <c r="A21" s="21" t="s">
        <v>20</v>
      </c>
      <c r="B21" s="1">
        <v>8</v>
      </c>
      <c r="C21" s="1">
        <v>3</v>
      </c>
      <c r="D21" s="1">
        <v>3</v>
      </c>
      <c r="E21" s="1">
        <v>10</v>
      </c>
      <c r="F21" s="1">
        <v>6</v>
      </c>
      <c r="G21" s="1">
        <v>7</v>
      </c>
      <c r="H21" s="1">
        <v>7</v>
      </c>
      <c r="I21" s="1">
        <v>44</v>
      </c>
      <c r="J21" s="1" t="s">
        <v>103</v>
      </c>
    </row>
    <row r="22" spans="1:10" ht="25.5" thickTop="1" thickBot="1">
      <c r="A22" s="21" t="s">
        <v>36</v>
      </c>
      <c r="B22" s="1">
        <v>162</v>
      </c>
      <c r="C22" s="1">
        <v>121</v>
      </c>
      <c r="D22" s="1">
        <v>107</v>
      </c>
      <c r="E22" s="1">
        <v>123</v>
      </c>
      <c r="F22" s="1">
        <v>89</v>
      </c>
      <c r="G22" s="1">
        <v>40</v>
      </c>
      <c r="H22" s="1">
        <v>5</v>
      </c>
      <c r="I22" s="1">
        <v>647</v>
      </c>
      <c r="J22" s="1" t="s">
        <v>104</v>
      </c>
    </row>
    <row r="23" spans="1:10" ht="25.5" thickTop="1" thickBot="1">
      <c r="A23" s="21" t="s">
        <v>22</v>
      </c>
      <c r="B23" s="1">
        <v>31</v>
      </c>
      <c r="C23" s="1">
        <v>7</v>
      </c>
      <c r="D23" s="1">
        <v>44</v>
      </c>
      <c r="E23" s="1">
        <v>24</v>
      </c>
      <c r="F23" s="1">
        <v>22</v>
      </c>
      <c r="G23" s="1">
        <v>9</v>
      </c>
      <c r="H23" s="1">
        <v>2</v>
      </c>
      <c r="I23" s="1">
        <v>139</v>
      </c>
      <c r="J23" s="1" t="s">
        <v>105</v>
      </c>
    </row>
    <row r="24" spans="1:10" ht="25.5" thickTop="1" thickBot="1">
      <c r="A24" s="21" t="s">
        <v>26</v>
      </c>
      <c r="B24" s="1">
        <v>105</v>
      </c>
      <c r="C24" s="1">
        <v>74</v>
      </c>
      <c r="D24" s="1">
        <v>99</v>
      </c>
      <c r="E24" s="1">
        <v>102</v>
      </c>
      <c r="F24" s="1">
        <v>111</v>
      </c>
      <c r="G24" s="1">
        <v>89</v>
      </c>
      <c r="H24" s="1">
        <v>125</v>
      </c>
      <c r="I24" s="1">
        <v>705</v>
      </c>
      <c r="J24" s="1" t="s">
        <v>106</v>
      </c>
    </row>
    <row r="25" spans="1:10" ht="37.5" thickTop="1" thickBot="1">
      <c r="A25" s="21" t="s">
        <v>28</v>
      </c>
      <c r="B25" s="1">
        <v>37</v>
      </c>
      <c r="C25" s="1">
        <v>24</v>
      </c>
      <c r="D25" s="1">
        <v>30</v>
      </c>
      <c r="E25" s="1">
        <v>45</v>
      </c>
      <c r="F25" s="1">
        <v>50</v>
      </c>
      <c r="G25" s="1">
        <v>34</v>
      </c>
      <c r="H25" s="1">
        <v>48</v>
      </c>
      <c r="I25" s="1">
        <v>268</v>
      </c>
      <c r="J25" s="1" t="s">
        <v>107</v>
      </c>
    </row>
    <row r="26" spans="1:10" ht="25.5" thickTop="1" thickBot="1">
      <c r="A26" s="21" t="s">
        <v>30</v>
      </c>
      <c r="B26" s="1">
        <v>117</v>
      </c>
      <c r="C26" s="1">
        <v>79</v>
      </c>
      <c r="D26" s="1">
        <v>113</v>
      </c>
      <c r="E26" s="1">
        <v>149</v>
      </c>
      <c r="F26" s="1">
        <v>144</v>
      </c>
      <c r="G26" s="1">
        <v>62</v>
      </c>
      <c r="H26" s="1">
        <v>193</v>
      </c>
      <c r="I26" s="1">
        <v>857</v>
      </c>
      <c r="J26" s="1" t="s">
        <v>108</v>
      </c>
    </row>
    <row r="27" spans="1:10" ht="16.5" thickTop="1" thickBot="1">
      <c r="A27" s="21" t="s">
        <v>32</v>
      </c>
      <c r="B27" s="1">
        <v>92</v>
      </c>
      <c r="C27" s="1">
        <v>71</v>
      </c>
      <c r="D27" s="1">
        <v>70</v>
      </c>
      <c r="E27" s="1">
        <v>69</v>
      </c>
      <c r="F27" s="1">
        <v>52</v>
      </c>
      <c r="G27" s="1">
        <v>29</v>
      </c>
      <c r="H27" s="1">
        <v>42</v>
      </c>
      <c r="I27" s="1">
        <v>425</v>
      </c>
      <c r="J27" s="1" t="s">
        <v>109</v>
      </c>
    </row>
    <row r="28" spans="1:10" ht="16.5" thickTop="1" thickBot="1">
      <c r="A28" s="21" t="s">
        <v>34</v>
      </c>
      <c r="B28" s="2">
        <v>742</v>
      </c>
      <c r="C28" s="2">
        <v>442</v>
      </c>
      <c r="D28" s="2">
        <v>577</v>
      </c>
      <c r="E28" s="2">
        <v>632</v>
      </c>
      <c r="F28" s="2">
        <v>627</v>
      </c>
      <c r="G28" s="2">
        <v>382</v>
      </c>
      <c r="H28" s="2">
        <v>661</v>
      </c>
      <c r="I28" s="2">
        <v>4063</v>
      </c>
      <c r="J28" s="1"/>
    </row>
    <row r="29" spans="1:10" ht="15.75" thickTop="1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23"/>
  <sheetViews>
    <sheetView workbookViewId="0">
      <selection sqref="A1:J1"/>
    </sheetView>
  </sheetViews>
  <sheetFormatPr baseColWidth="10" defaultRowHeight="15"/>
  <sheetData>
    <row r="1" spans="1:10" ht="16.5" thickTop="1" thickBot="1">
      <c r="A1" s="21">
        <v>2016</v>
      </c>
    </row>
    <row r="2" spans="1:10" ht="37.5" thickTop="1" thickBot="1">
      <c r="A2" s="21" t="s">
        <v>0</v>
      </c>
      <c r="B2" s="21" t="s">
        <v>1</v>
      </c>
      <c r="C2" s="21" t="s">
        <v>2</v>
      </c>
      <c r="D2" s="21" t="s">
        <v>3</v>
      </c>
      <c r="E2" s="21" t="s">
        <v>4</v>
      </c>
      <c r="F2" s="21" t="s">
        <v>5</v>
      </c>
      <c r="G2" s="21" t="s">
        <v>6</v>
      </c>
      <c r="H2" s="21" t="s">
        <v>7</v>
      </c>
      <c r="I2" s="21" t="s">
        <v>8</v>
      </c>
      <c r="J2" s="21" t="s">
        <v>9</v>
      </c>
    </row>
    <row r="3" spans="1:10" ht="37.5" thickTop="1" thickBot="1">
      <c r="A3" s="21" t="s">
        <v>14</v>
      </c>
      <c r="B3" s="1">
        <v>51</v>
      </c>
      <c r="C3" s="1">
        <v>30</v>
      </c>
      <c r="D3" s="1">
        <v>29</v>
      </c>
      <c r="E3" s="1">
        <v>18</v>
      </c>
      <c r="F3" s="1">
        <v>8</v>
      </c>
      <c r="G3" s="1">
        <v>0</v>
      </c>
      <c r="H3" s="1">
        <v>0</v>
      </c>
      <c r="I3" s="1">
        <v>136</v>
      </c>
      <c r="J3" s="1" t="s">
        <v>110</v>
      </c>
    </row>
    <row r="4" spans="1:10" ht="25.5" thickTop="1" thickBot="1">
      <c r="A4" s="21" t="s">
        <v>22</v>
      </c>
      <c r="B4" s="1">
        <v>7</v>
      </c>
      <c r="C4" s="1">
        <v>5</v>
      </c>
      <c r="D4" s="1">
        <v>9</v>
      </c>
      <c r="E4" s="1">
        <v>4</v>
      </c>
      <c r="F4" s="1">
        <v>1</v>
      </c>
      <c r="G4" s="1">
        <v>1</v>
      </c>
      <c r="H4" s="1">
        <v>0</v>
      </c>
      <c r="I4" s="1">
        <v>27</v>
      </c>
      <c r="J4" s="1" t="s">
        <v>111</v>
      </c>
    </row>
    <row r="5" spans="1:10" ht="25.5" thickTop="1" thickBot="1">
      <c r="A5" s="21" t="s">
        <v>26</v>
      </c>
      <c r="B5" s="1">
        <v>45</v>
      </c>
      <c r="C5" s="1">
        <v>45</v>
      </c>
      <c r="D5" s="1">
        <v>51</v>
      </c>
      <c r="E5" s="1">
        <v>49</v>
      </c>
      <c r="F5" s="1">
        <v>3</v>
      </c>
      <c r="G5" s="1">
        <v>0</v>
      </c>
      <c r="H5" s="1">
        <v>0</v>
      </c>
      <c r="I5" s="1">
        <v>193</v>
      </c>
      <c r="J5" s="1" t="s">
        <v>112</v>
      </c>
    </row>
    <row r="6" spans="1:10" ht="37.5" thickTop="1" thickBot="1">
      <c r="A6" s="21" t="s">
        <v>28</v>
      </c>
      <c r="B6" s="1">
        <v>12</v>
      </c>
      <c r="C6" s="1">
        <v>11</v>
      </c>
      <c r="D6" s="1">
        <v>8</v>
      </c>
      <c r="E6" s="1">
        <v>7</v>
      </c>
      <c r="F6" s="1">
        <v>7</v>
      </c>
      <c r="G6" s="1">
        <v>8</v>
      </c>
      <c r="H6" s="1">
        <v>0</v>
      </c>
      <c r="I6" s="1">
        <v>53</v>
      </c>
      <c r="J6" s="1" t="s">
        <v>113</v>
      </c>
    </row>
    <row r="7" spans="1:10" ht="25.5" thickTop="1" thickBot="1">
      <c r="A7" s="21" t="s">
        <v>30</v>
      </c>
      <c r="B7" s="1">
        <v>29</v>
      </c>
      <c r="C7" s="1">
        <v>11</v>
      </c>
      <c r="D7" s="1">
        <v>12</v>
      </c>
      <c r="E7" s="1">
        <v>10</v>
      </c>
      <c r="F7" s="1">
        <v>6</v>
      </c>
      <c r="G7" s="1">
        <v>3</v>
      </c>
      <c r="H7" s="1">
        <v>0</v>
      </c>
      <c r="I7" s="1">
        <v>71</v>
      </c>
      <c r="J7" s="1" t="s">
        <v>114</v>
      </c>
    </row>
    <row r="8" spans="1:10" ht="16.5" thickTop="1" thickBot="1">
      <c r="A8" s="21" t="s">
        <v>32</v>
      </c>
      <c r="B8" s="1">
        <v>9</v>
      </c>
      <c r="C8" s="1">
        <v>3</v>
      </c>
      <c r="D8" s="1">
        <v>2</v>
      </c>
      <c r="E8" s="1">
        <v>3</v>
      </c>
      <c r="F8" s="1">
        <v>1</v>
      </c>
      <c r="G8" s="1">
        <v>0</v>
      </c>
      <c r="H8" s="1">
        <v>0</v>
      </c>
      <c r="I8" s="1">
        <v>18</v>
      </c>
      <c r="J8" s="1" t="s">
        <v>115</v>
      </c>
    </row>
    <row r="9" spans="1:10" ht="16.5" thickTop="1" thickBot="1">
      <c r="A9" s="21" t="s">
        <v>34</v>
      </c>
      <c r="B9" s="2">
        <v>153</v>
      </c>
      <c r="C9" s="2">
        <v>105</v>
      </c>
      <c r="D9" s="2">
        <v>111</v>
      </c>
      <c r="E9" s="2">
        <v>91</v>
      </c>
      <c r="F9" s="2">
        <v>26</v>
      </c>
      <c r="G9" s="2">
        <v>12</v>
      </c>
      <c r="H9" s="2">
        <v>0</v>
      </c>
      <c r="I9" s="2">
        <v>498</v>
      </c>
      <c r="J9" s="6"/>
    </row>
    <row r="10" spans="1:10" ht="15.75" thickTop="1"/>
    <row r="12" spans="1:10" ht="15.75" thickBot="1"/>
    <row r="13" spans="1:10" ht="16.5" thickTop="1" thickBot="1">
      <c r="A13" s="21">
        <v>2015</v>
      </c>
    </row>
    <row r="14" spans="1:10" ht="37.5" thickTop="1" thickBot="1">
      <c r="A14" s="21" t="s">
        <v>0</v>
      </c>
      <c r="B14" s="21" t="s">
        <v>1</v>
      </c>
      <c r="C14" s="21" t="s">
        <v>2</v>
      </c>
      <c r="D14" s="21" t="s">
        <v>3</v>
      </c>
      <c r="E14" s="21" t="s">
        <v>4</v>
      </c>
      <c r="F14" s="21" t="s">
        <v>5</v>
      </c>
      <c r="G14" s="21" t="s">
        <v>6</v>
      </c>
      <c r="H14" s="21" t="s">
        <v>7</v>
      </c>
      <c r="I14" s="21" t="s">
        <v>8</v>
      </c>
      <c r="J14" s="21" t="s">
        <v>9</v>
      </c>
    </row>
    <row r="15" spans="1:10" ht="37.5" thickTop="1" thickBot="1">
      <c r="A15" s="21" t="s">
        <v>14</v>
      </c>
      <c r="B15" s="1">
        <v>75</v>
      </c>
      <c r="C15" s="1">
        <v>20</v>
      </c>
      <c r="D15" s="1">
        <v>45</v>
      </c>
      <c r="E15" s="1">
        <v>31</v>
      </c>
      <c r="F15" s="1">
        <v>37</v>
      </c>
      <c r="G15" s="1">
        <v>1</v>
      </c>
      <c r="H15" s="1">
        <v>0</v>
      </c>
      <c r="I15" s="1">
        <v>209</v>
      </c>
      <c r="J15" s="1" t="s">
        <v>116</v>
      </c>
    </row>
    <row r="16" spans="1:10" ht="25.5" thickTop="1" thickBot="1">
      <c r="A16" s="21" t="s">
        <v>36</v>
      </c>
      <c r="B16" s="1">
        <v>14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14</v>
      </c>
      <c r="J16" s="1" t="s">
        <v>117</v>
      </c>
    </row>
    <row r="17" spans="1:10" ht="25.5" thickTop="1" thickBot="1">
      <c r="A17" s="21" t="s">
        <v>22</v>
      </c>
      <c r="B17" s="1">
        <v>22</v>
      </c>
      <c r="C17" s="1">
        <v>11</v>
      </c>
      <c r="D17" s="1">
        <v>8</v>
      </c>
      <c r="E17" s="1">
        <v>16</v>
      </c>
      <c r="F17" s="1">
        <v>6</v>
      </c>
      <c r="G17" s="1">
        <v>1</v>
      </c>
      <c r="H17" s="1">
        <v>0</v>
      </c>
      <c r="I17" s="1">
        <v>64</v>
      </c>
      <c r="J17" s="1" t="s">
        <v>118</v>
      </c>
    </row>
    <row r="18" spans="1:10" ht="25.5" thickTop="1" thickBot="1">
      <c r="A18" s="21" t="s">
        <v>26</v>
      </c>
      <c r="B18" s="1">
        <v>66</v>
      </c>
      <c r="C18" s="1">
        <v>67</v>
      </c>
      <c r="D18" s="1">
        <v>34</v>
      </c>
      <c r="E18" s="1">
        <v>58</v>
      </c>
      <c r="F18" s="1">
        <v>74</v>
      </c>
      <c r="G18" s="1">
        <v>26</v>
      </c>
      <c r="H18" s="1">
        <v>0</v>
      </c>
      <c r="I18" s="1">
        <v>325</v>
      </c>
      <c r="J18" s="1" t="s">
        <v>119</v>
      </c>
    </row>
    <row r="19" spans="1:10" ht="37.5" thickTop="1" thickBot="1">
      <c r="A19" s="21" t="s">
        <v>28</v>
      </c>
      <c r="B19" s="1">
        <v>34</v>
      </c>
      <c r="C19" s="1">
        <v>20</v>
      </c>
      <c r="D19" s="1">
        <v>15</v>
      </c>
      <c r="E19" s="1">
        <v>6</v>
      </c>
      <c r="F19" s="1">
        <v>0</v>
      </c>
      <c r="G19" s="1">
        <v>0</v>
      </c>
      <c r="H19" s="1">
        <v>0</v>
      </c>
      <c r="I19" s="1">
        <v>75</v>
      </c>
      <c r="J19" s="1" t="s">
        <v>120</v>
      </c>
    </row>
    <row r="20" spans="1:10" ht="25.5" thickTop="1" thickBot="1">
      <c r="A20" s="21" t="s">
        <v>30</v>
      </c>
      <c r="B20" s="1">
        <v>56</v>
      </c>
      <c r="C20" s="1">
        <v>35</v>
      </c>
      <c r="D20" s="1">
        <v>20</v>
      </c>
      <c r="E20" s="1">
        <v>17</v>
      </c>
      <c r="F20" s="1">
        <v>10</v>
      </c>
      <c r="G20" s="1">
        <v>4</v>
      </c>
      <c r="H20" s="1">
        <v>0</v>
      </c>
      <c r="I20" s="1">
        <v>142</v>
      </c>
      <c r="J20" s="1" t="s">
        <v>121</v>
      </c>
    </row>
    <row r="21" spans="1:10" ht="16.5" thickTop="1" thickBot="1">
      <c r="A21" s="21" t="s">
        <v>32</v>
      </c>
      <c r="B21" s="1">
        <v>31</v>
      </c>
      <c r="C21" s="1">
        <v>4</v>
      </c>
      <c r="D21" s="1">
        <v>5</v>
      </c>
      <c r="E21" s="1">
        <v>1</v>
      </c>
      <c r="F21" s="1">
        <v>3</v>
      </c>
      <c r="G21" s="1">
        <v>1</v>
      </c>
      <c r="H21" s="1">
        <v>0</v>
      </c>
      <c r="I21" s="1">
        <v>45</v>
      </c>
      <c r="J21" s="1" t="s">
        <v>122</v>
      </c>
    </row>
    <row r="22" spans="1:10" ht="16.5" thickTop="1" thickBot="1">
      <c r="A22" s="21" t="s">
        <v>34</v>
      </c>
      <c r="B22" s="2">
        <v>298</v>
      </c>
      <c r="C22" s="2">
        <v>157</v>
      </c>
      <c r="D22" s="2">
        <v>127</v>
      </c>
      <c r="E22" s="2">
        <v>129</v>
      </c>
      <c r="F22" s="2">
        <v>130</v>
      </c>
      <c r="G22" s="2">
        <v>33</v>
      </c>
      <c r="H22" s="2">
        <v>0</v>
      </c>
      <c r="I22" s="2">
        <v>874</v>
      </c>
      <c r="J22" s="1"/>
    </row>
    <row r="23" spans="1:10" ht="15.75" thickTop="1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J23"/>
  <sheetViews>
    <sheetView workbookViewId="0">
      <selection sqref="A1:J1"/>
    </sheetView>
  </sheetViews>
  <sheetFormatPr baseColWidth="10" defaultRowHeight="15"/>
  <sheetData>
    <row r="1" spans="1:10" ht="16.5" thickTop="1" thickBot="1">
      <c r="A1" s="21">
        <v>2016</v>
      </c>
    </row>
    <row r="2" spans="1:10" ht="37.5" thickTop="1" thickBot="1">
      <c r="A2" s="21" t="s">
        <v>0</v>
      </c>
      <c r="B2" s="21" t="s">
        <v>1</v>
      </c>
      <c r="C2" s="21" t="s">
        <v>2</v>
      </c>
      <c r="D2" s="21" t="s">
        <v>3</v>
      </c>
      <c r="E2" s="21" t="s">
        <v>4</v>
      </c>
      <c r="F2" s="21" t="s">
        <v>5</v>
      </c>
      <c r="G2" s="21" t="s">
        <v>6</v>
      </c>
      <c r="H2" s="21" t="s">
        <v>7</v>
      </c>
      <c r="I2" s="21" t="s">
        <v>8</v>
      </c>
      <c r="J2" s="21" t="s">
        <v>9</v>
      </c>
    </row>
    <row r="3" spans="1:10" ht="37.5" thickTop="1" thickBot="1">
      <c r="A3" s="21" t="s">
        <v>14</v>
      </c>
      <c r="B3" s="1">
        <v>48</v>
      </c>
      <c r="C3" s="1">
        <v>21</v>
      </c>
      <c r="D3" s="1">
        <v>48</v>
      </c>
      <c r="E3" s="1">
        <v>42</v>
      </c>
      <c r="F3" s="1">
        <v>34</v>
      </c>
      <c r="G3" s="1">
        <v>20</v>
      </c>
      <c r="H3" s="1">
        <v>19</v>
      </c>
      <c r="I3" s="1">
        <v>232</v>
      </c>
      <c r="J3" s="1" t="s">
        <v>123</v>
      </c>
    </row>
    <row r="4" spans="1:10" ht="25.5" thickTop="1" thickBot="1">
      <c r="A4" s="21" t="s">
        <v>22</v>
      </c>
      <c r="B4" s="1">
        <v>16</v>
      </c>
      <c r="C4" s="1">
        <v>3</v>
      </c>
      <c r="D4" s="1">
        <v>3</v>
      </c>
      <c r="E4" s="1">
        <v>5</v>
      </c>
      <c r="F4" s="1">
        <v>3</v>
      </c>
      <c r="G4" s="1">
        <v>4</v>
      </c>
      <c r="H4" s="1">
        <v>1</v>
      </c>
      <c r="I4" s="1">
        <v>35</v>
      </c>
      <c r="J4" s="1" t="s">
        <v>124</v>
      </c>
    </row>
    <row r="5" spans="1:10" ht="25.5" thickTop="1" thickBot="1">
      <c r="A5" s="21" t="s">
        <v>26</v>
      </c>
      <c r="B5" s="1">
        <v>65</v>
      </c>
      <c r="C5" s="1">
        <v>17</v>
      </c>
      <c r="D5" s="1">
        <v>52</v>
      </c>
      <c r="E5" s="1">
        <v>60</v>
      </c>
      <c r="F5" s="1">
        <v>39</v>
      </c>
      <c r="G5" s="1">
        <v>46</v>
      </c>
      <c r="H5" s="1">
        <v>40</v>
      </c>
      <c r="I5" s="1">
        <v>319</v>
      </c>
      <c r="J5" s="1" t="s">
        <v>125</v>
      </c>
    </row>
    <row r="6" spans="1:10" ht="37.5" thickTop="1" thickBot="1">
      <c r="A6" s="21" t="s">
        <v>28</v>
      </c>
      <c r="B6" s="1">
        <v>6</v>
      </c>
      <c r="C6" s="1">
        <v>0</v>
      </c>
      <c r="D6" s="1">
        <v>2</v>
      </c>
      <c r="E6" s="1">
        <v>5</v>
      </c>
      <c r="F6" s="1">
        <v>0</v>
      </c>
      <c r="G6" s="1">
        <v>0</v>
      </c>
      <c r="H6" s="1">
        <v>0</v>
      </c>
      <c r="I6" s="1">
        <v>13</v>
      </c>
      <c r="J6" s="1" t="s">
        <v>126</v>
      </c>
    </row>
    <row r="7" spans="1:10" ht="25.5" thickTop="1" thickBot="1">
      <c r="A7" s="21" t="s">
        <v>30</v>
      </c>
      <c r="B7" s="1">
        <v>49</v>
      </c>
      <c r="C7" s="1">
        <v>54</v>
      </c>
      <c r="D7" s="1">
        <v>45</v>
      </c>
      <c r="E7" s="1">
        <v>45</v>
      </c>
      <c r="F7" s="1">
        <v>53</v>
      </c>
      <c r="G7" s="1">
        <v>37</v>
      </c>
      <c r="H7" s="1">
        <v>16</v>
      </c>
      <c r="I7" s="1">
        <v>299</v>
      </c>
      <c r="J7" s="1" t="s">
        <v>127</v>
      </c>
    </row>
    <row r="8" spans="1:10" ht="16.5" thickTop="1" thickBot="1">
      <c r="A8" s="21" t="s">
        <v>32</v>
      </c>
      <c r="B8" s="1">
        <v>2</v>
      </c>
      <c r="C8" s="1">
        <v>6</v>
      </c>
      <c r="D8" s="1">
        <v>5</v>
      </c>
      <c r="E8" s="1">
        <v>2</v>
      </c>
      <c r="F8" s="1">
        <v>1</v>
      </c>
      <c r="G8" s="1">
        <v>0</v>
      </c>
      <c r="H8" s="1">
        <v>0</v>
      </c>
      <c r="I8" s="1">
        <v>16</v>
      </c>
      <c r="J8" s="1" t="s">
        <v>128</v>
      </c>
    </row>
    <row r="9" spans="1:10" ht="16.5" thickTop="1" thickBot="1">
      <c r="A9" s="21" t="s">
        <v>34</v>
      </c>
      <c r="B9" s="2">
        <v>186</v>
      </c>
      <c r="C9" s="2">
        <v>101</v>
      </c>
      <c r="D9" s="2">
        <v>155</v>
      </c>
      <c r="E9" s="2">
        <v>159</v>
      </c>
      <c r="F9" s="2">
        <v>130</v>
      </c>
      <c r="G9" s="2">
        <v>107</v>
      </c>
      <c r="H9" s="2">
        <v>76</v>
      </c>
      <c r="I9" s="2">
        <v>914</v>
      </c>
      <c r="J9" s="6"/>
    </row>
    <row r="10" spans="1:10" ht="15.75" thickTop="1"/>
    <row r="12" spans="1:10" ht="15.75" thickBot="1"/>
    <row r="13" spans="1:10" ht="16.5" thickTop="1" thickBot="1">
      <c r="A13" s="21">
        <v>2015</v>
      </c>
    </row>
    <row r="14" spans="1:10" ht="37.5" thickTop="1" thickBot="1">
      <c r="A14" s="21" t="s">
        <v>0</v>
      </c>
      <c r="B14" s="21" t="s">
        <v>1</v>
      </c>
      <c r="C14" s="21" t="s">
        <v>2</v>
      </c>
      <c r="D14" s="21" t="s">
        <v>3</v>
      </c>
      <c r="E14" s="21" t="s">
        <v>4</v>
      </c>
      <c r="F14" s="21" t="s">
        <v>5</v>
      </c>
      <c r="G14" s="21" t="s">
        <v>6</v>
      </c>
      <c r="H14" s="21" t="s">
        <v>7</v>
      </c>
      <c r="I14" s="21" t="s">
        <v>8</v>
      </c>
      <c r="J14" s="21" t="s">
        <v>9</v>
      </c>
    </row>
    <row r="15" spans="1:10" ht="37.5" thickTop="1" thickBot="1">
      <c r="A15" s="21" t="s">
        <v>14</v>
      </c>
      <c r="B15" s="1">
        <v>61</v>
      </c>
      <c r="C15" s="1">
        <v>46</v>
      </c>
      <c r="D15" s="1">
        <v>64</v>
      </c>
      <c r="E15" s="1">
        <v>27</v>
      </c>
      <c r="F15" s="1">
        <v>19</v>
      </c>
      <c r="G15" s="1">
        <v>14</v>
      </c>
      <c r="H15" s="1">
        <v>10</v>
      </c>
      <c r="I15" s="1">
        <v>241</v>
      </c>
      <c r="J15" s="1" t="s">
        <v>129</v>
      </c>
    </row>
    <row r="16" spans="1:10" ht="25.5" thickTop="1" thickBot="1">
      <c r="A16" s="21" t="s">
        <v>36</v>
      </c>
      <c r="B16" s="1">
        <v>61</v>
      </c>
      <c r="C16" s="1">
        <v>1</v>
      </c>
      <c r="D16" s="1">
        <v>79</v>
      </c>
      <c r="E16" s="1">
        <v>65</v>
      </c>
      <c r="F16" s="1">
        <v>41</v>
      </c>
      <c r="G16" s="1">
        <v>25</v>
      </c>
      <c r="H16" s="1">
        <v>33</v>
      </c>
      <c r="I16" s="1">
        <v>305</v>
      </c>
      <c r="J16" s="1" t="s">
        <v>130</v>
      </c>
    </row>
    <row r="17" spans="1:10" ht="25.5" thickTop="1" thickBot="1">
      <c r="A17" s="21" t="s">
        <v>22</v>
      </c>
      <c r="B17" s="1">
        <v>16</v>
      </c>
      <c r="C17" s="1">
        <v>11</v>
      </c>
      <c r="D17" s="1">
        <v>12</v>
      </c>
      <c r="E17" s="1">
        <v>12</v>
      </c>
      <c r="F17" s="1">
        <v>12</v>
      </c>
      <c r="G17" s="1">
        <v>3</v>
      </c>
      <c r="H17" s="1">
        <v>1</v>
      </c>
      <c r="I17" s="1">
        <v>67</v>
      </c>
      <c r="J17" s="1" t="s">
        <v>131</v>
      </c>
    </row>
    <row r="18" spans="1:10" ht="25.5" thickTop="1" thickBot="1">
      <c r="A18" s="21" t="s">
        <v>26</v>
      </c>
      <c r="B18" s="1">
        <v>95</v>
      </c>
      <c r="C18" s="1">
        <v>63</v>
      </c>
      <c r="D18" s="1">
        <v>54</v>
      </c>
      <c r="E18" s="1">
        <v>83</v>
      </c>
      <c r="F18" s="1">
        <v>59</v>
      </c>
      <c r="G18" s="1">
        <v>20</v>
      </c>
      <c r="H18" s="1">
        <v>2</v>
      </c>
      <c r="I18" s="1">
        <v>376</v>
      </c>
      <c r="J18" s="1" t="s">
        <v>132</v>
      </c>
    </row>
    <row r="19" spans="1:10" ht="37.5" thickTop="1" thickBot="1">
      <c r="A19" s="21" t="s">
        <v>28</v>
      </c>
      <c r="B19" s="1">
        <v>15</v>
      </c>
      <c r="C19" s="1">
        <v>3</v>
      </c>
      <c r="D19" s="1">
        <v>2</v>
      </c>
      <c r="E19" s="1">
        <v>4</v>
      </c>
      <c r="F19" s="1">
        <v>2</v>
      </c>
      <c r="G19" s="1">
        <v>0</v>
      </c>
      <c r="H19" s="1">
        <v>0</v>
      </c>
      <c r="I19" s="1">
        <v>26</v>
      </c>
      <c r="J19" s="1" t="s">
        <v>133</v>
      </c>
    </row>
    <row r="20" spans="1:10" ht="25.5" thickTop="1" thickBot="1">
      <c r="A20" s="21" t="s">
        <v>30</v>
      </c>
      <c r="B20" s="1">
        <v>23</v>
      </c>
      <c r="C20" s="1">
        <v>32</v>
      </c>
      <c r="D20" s="1">
        <v>32</v>
      </c>
      <c r="E20" s="1">
        <v>47</v>
      </c>
      <c r="F20" s="1">
        <v>57</v>
      </c>
      <c r="G20" s="1">
        <v>37</v>
      </c>
      <c r="H20" s="1">
        <v>33</v>
      </c>
      <c r="I20" s="1">
        <v>261</v>
      </c>
      <c r="J20" s="1" t="s">
        <v>134</v>
      </c>
    </row>
    <row r="21" spans="1:10" ht="16.5" thickTop="1" thickBot="1">
      <c r="A21" s="21" t="s">
        <v>32</v>
      </c>
      <c r="B21" s="1">
        <v>6</v>
      </c>
      <c r="C21" s="1">
        <v>4</v>
      </c>
      <c r="D21" s="1">
        <v>1</v>
      </c>
      <c r="E21" s="1">
        <v>5</v>
      </c>
      <c r="F21" s="1">
        <v>0</v>
      </c>
      <c r="G21" s="1">
        <v>0</v>
      </c>
      <c r="H21" s="1">
        <v>0</v>
      </c>
      <c r="I21" s="1">
        <v>16</v>
      </c>
      <c r="J21" s="1" t="s">
        <v>135</v>
      </c>
    </row>
    <row r="22" spans="1:10" ht="16.5" thickTop="1" thickBot="1">
      <c r="A22" s="21" t="s">
        <v>34</v>
      </c>
      <c r="B22" s="2">
        <v>277</v>
      </c>
      <c r="C22" s="2">
        <v>160</v>
      </c>
      <c r="D22" s="2">
        <v>244</v>
      </c>
      <c r="E22" s="2">
        <v>243</v>
      </c>
      <c r="F22" s="2">
        <v>190</v>
      </c>
      <c r="G22" s="2">
        <v>99</v>
      </c>
      <c r="H22" s="2">
        <v>79</v>
      </c>
      <c r="I22" s="2">
        <v>1292</v>
      </c>
      <c r="J22" s="6"/>
    </row>
    <row r="23" spans="1:10" ht="15.75" thickTop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vairación mensual</vt:lpstr>
      <vt:lpstr>variación anual</vt:lpstr>
      <vt:lpstr>DERMATOLOGÍA</vt:lpstr>
      <vt:lpstr>toledo</vt:lpstr>
      <vt:lpstr>alcázar</vt:lpstr>
      <vt:lpstr>albacete</vt:lpstr>
      <vt:lpstr>guadalajara</vt:lpstr>
      <vt:lpstr>hellín</vt:lpstr>
      <vt:lpstr>tomelloso</vt:lpstr>
      <vt:lpstr>villarrobledo</vt:lpstr>
      <vt:lpstr>talavera</vt:lpstr>
      <vt:lpstr>puertollano</vt:lpstr>
      <vt:lpstr>manzanares</vt:lpstr>
      <vt:lpstr>cuenca</vt:lpstr>
      <vt:lpstr>almansa</vt:lpstr>
      <vt:lpstr>valdepeñas</vt:lpstr>
      <vt:lpstr>ciudad real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F&amp;A Alta bisutería</dc:creator>
  <cp:lastModifiedBy>F&amp;A Alta bisutería</cp:lastModifiedBy>
  <dcterms:created xsi:type="dcterms:W3CDTF">2016-10-17T16:11:20Z</dcterms:created>
  <dcterms:modified xsi:type="dcterms:W3CDTF">2016-10-19T19:47:57Z</dcterms:modified>
</cp:coreProperties>
</file>