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6" i="1" l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  <c r="F4" i="1"/>
  <c r="D4" i="1"/>
  <c r="E4" i="1" l="1"/>
  <c r="E5" i="1"/>
  <c r="E6" i="1"/>
  <c r="E7" i="1"/>
  <c r="E8" i="1"/>
  <c r="E9" i="1"/>
  <c r="E10" i="1"/>
  <c r="E11" i="1"/>
  <c r="E12" i="1"/>
  <c r="E13" i="1"/>
  <c r="E14" i="1"/>
  <c r="E15" i="1"/>
</calcChain>
</file>

<file path=xl/sharedStrings.xml><?xml version="1.0" encoding="utf-8"?>
<sst xmlns="http://schemas.openxmlformats.org/spreadsheetml/2006/main" count="20" uniqueCount="20">
  <si>
    <t>Lista de espera</t>
  </si>
  <si>
    <t>Operaciones Realizadas</t>
  </si>
  <si>
    <t>Variación lista</t>
  </si>
  <si>
    <t>ïndice de variación (*)</t>
  </si>
  <si>
    <t>% operaciones en relación lista(**)</t>
  </si>
  <si>
    <t>diciembre 2016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</si>
  <si>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</si>
  <si>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</si>
  <si>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</si>
  <si>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</si>
  <si>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</si>
  <si>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</si>
  <si>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</si>
  <si>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</si>
  <si>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</si>
  <si>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</si>
  <si>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</si>
  <si>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</si>
  <si>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(*) Vairación de la lista de espera en relación a las operaciones realizadas</t>
  </si>
  <si>
    <t>(**) Porcentaje de operaciones realizadas en relación al número de pacientes que esperaban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</si>
</sst>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rgb="FF073B7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</fills>
  <borders count="3">
    <border>
      <left/>
      <right/>
      <top/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/>
      <right/>
      <top/>
      <bottom style="double">
        <color theme="3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wrapText="1"/>
    </xf>
    <xf numFmtId="0" fontId="0" fillId="0" borderId="2" xfId="0" applyBorder="1" applyAlignment="1">
      <alignment wrapText="1"/>
    </xf>
    <xf numFmtId="3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 wrapText="1"/>
    </xf>
    <xf numFmtId="3" fontId="0" fillId="0" borderId="0" xfId="0" applyNumberFormat="1"/>
    <xf numFmtId="3" fontId="1" fillId="2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I18" sqref="I18"/>
    </sheetView>
  </sheetViews>
  <sheetFormatPr baseColWidth="10" defaultRowHeight="15" x14ac:dyDescent="0.25"/>
  <sheetData>
    <row r="1" spans="1:10" ht="15.75" thickBot="1" x14ac:dyDescent="0.3"/>
    <row r="2" spans="1:10" ht="49.5" thickTop="1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10" ht="26.25" thickTop="1" thickBot="1" x14ac:dyDescent="0.3">
      <c r="A3" s="2" t="s">
        <v>5</v>
      </c>
      <c r="B3" s="2">
        <v>36096</v>
      </c>
      <c r="C3" s="3"/>
      <c r="D3" s="3"/>
      <c r="E3" s="3"/>
    </row>
    <row r="4" spans="1:10" ht="16.5" thickTop="1" thickBot="1" x14ac:dyDescent="0.3">
      <c r="A4" s="2" t="s">
        <v>6</v>
      </c>
      <c r="B4" s="2">
        <v>36955</v>
      </c>
      <c r="C4" s="4">
        <v>8686</v>
      </c>
      <c r="D4" s="2">
        <f>B4-B3</f>
        <v>859</v>
      </c>
      <c r="E4" s="5">
        <f>D4*100/C4</f>
        <v>9.889477319825005</v>
      </c>
      <c r="F4" s="5">
        <f>C4*100/B3</f>
        <v>24.063608156028369</v>
      </c>
    </row>
    <row r="5" spans="1:10" ht="16.5" thickTop="1" thickBot="1" x14ac:dyDescent="0.3">
      <c r="A5" s="2" t="s">
        <v>7</v>
      </c>
      <c r="B5" s="2">
        <v>36487</v>
      </c>
      <c r="C5" s="2">
        <v>9928</v>
      </c>
      <c r="D5" s="2">
        <f>B5-B4</f>
        <v>-468</v>
      </c>
      <c r="E5" s="5">
        <f t="shared" ref="E5:E15" si="0">D5*100/C5</f>
        <v>-4.7139403706688157</v>
      </c>
      <c r="F5" s="5">
        <f>C5*100/B4</f>
        <v>26.865106210255718</v>
      </c>
    </row>
    <row r="6" spans="1:10" ht="16.5" thickTop="1" thickBot="1" x14ac:dyDescent="0.3">
      <c r="A6" s="2" t="s">
        <v>8</v>
      </c>
      <c r="B6" s="2">
        <v>36166</v>
      </c>
      <c r="C6" s="2">
        <v>11286</v>
      </c>
      <c r="D6" s="2">
        <f>B6-B5</f>
        <v>-321</v>
      </c>
      <c r="E6" s="5">
        <f t="shared" si="0"/>
        <v>-2.8442317916002127</v>
      </c>
      <c r="F6" s="5">
        <f t="shared" ref="F6:F16" si="1">C6*100/B5</f>
        <v>30.931564666867651</v>
      </c>
    </row>
    <row r="7" spans="1:10" ht="16.5" thickTop="1" thickBot="1" x14ac:dyDescent="0.3">
      <c r="A7" s="2" t="s">
        <v>9</v>
      </c>
      <c r="B7" s="2">
        <v>36520</v>
      </c>
      <c r="C7" s="2">
        <v>8182</v>
      </c>
      <c r="D7" s="2">
        <f>B7-B6</f>
        <v>354</v>
      </c>
      <c r="E7" s="5">
        <f t="shared" si="0"/>
        <v>4.3265705206550962</v>
      </c>
      <c r="F7" s="5">
        <f t="shared" si="1"/>
        <v>22.623458496930819</v>
      </c>
    </row>
    <row r="8" spans="1:10" ht="16.5" thickTop="1" thickBot="1" x14ac:dyDescent="0.3">
      <c r="A8" s="2" t="s">
        <v>10</v>
      </c>
      <c r="B8" s="2">
        <v>34651</v>
      </c>
      <c r="C8" s="2">
        <v>9977</v>
      </c>
      <c r="D8" s="2">
        <f t="shared" ref="D8:D17" si="2">B8-B7</f>
        <v>-1869</v>
      </c>
      <c r="E8" s="5">
        <f t="shared" si="0"/>
        <v>-18.73308609802546</v>
      </c>
      <c r="F8" s="5">
        <f t="shared" si="1"/>
        <v>27.319277108433734</v>
      </c>
    </row>
    <row r="9" spans="1:10" ht="16.5" thickTop="1" thickBot="1" x14ac:dyDescent="0.3">
      <c r="A9" s="2" t="s">
        <v>11</v>
      </c>
      <c r="B9" s="2">
        <v>33836</v>
      </c>
      <c r="C9" s="2">
        <v>9800</v>
      </c>
      <c r="D9" s="2">
        <f t="shared" si="2"/>
        <v>-815</v>
      </c>
      <c r="E9" s="5">
        <f t="shared" si="0"/>
        <v>-8.316326530612244</v>
      </c>
      <c r="F9" s="5">
        <f t="shared" si="1"/>
        <v>28.28201206314392</v>
      </c>
    </row>
    <row r="10" spans="1:10" ht="16.5" thickTop="1" thickBot="1" x14ac:dyDescent="0.3">
      <c r="A10" s="2" t="s">
        <v>12</v>
      </c>
      <c r="B10" s="2">
        <v>36609</v>
      </c>
      <c r="C10" s="2">
        <v>7075</v>
      </c>
      <c r="D10" s="2">
        <f t="shared" si="2"/>
        <v>2773</v>
      </c>
      <c r="E10" s="5">
        <f t="shared" si="0"/>
        <v>39.194346289752652</v>
      </c>
      <c r="F10" s="5">
        <f t="shared" si="1"/>
        <v>20.909681995507743</v>
      </c>
    </row>
    <row r="11" spans="1:10" ht="16.5" thickTop="1" thickBot="1" x14ac:dyDescent="0.3">
      <c r="A11" s="2" t="s">
        <v>13</v>
      </c>
      <c r="B11" s="2">
        <v>37441</v>
      </c>
      <c r="C11" s="2">
        <v>5892</v>
      </c>
      <c r="D11" s="2">
        <f t="shared" si="2"/>
        <v>832</v>
      </c>
      <c r="E11" s="5">
        <f t="shared" si="0"/>
        <v>14.120841819416157</v>
      </c>
      <c r="F11" s="5">
        <f t="shared" si="1"/>
        <v>16.094403015651888</v>
      </c>
    </row>
    <row r="12" spans="1:10" ht="16.5" thickTop="1" thickBot="1" x14ac:dyDescent="0.3">
      <c r="A12" s="2" t="s">
        <v>14</v>
      </c>
      <c r="B12" s="2">
        <v>37982</v>
      </c>
      <c r="C12" s="2">
        <v>7498</v>
      </c>
      <c r="D12" s="2">
        <f t="shared" si="2"/>
        <v>541</v>
      </c>
      <c r="E12" s="5">
        <f t="shared" si="0"/>
        <v>7.2152574019738598</v>
      </c>
      <c r="F12" s="5">
        <f t="shared" si="1"/>
        <v>20.02617451456959</v>
      </c>
    </row>
    <row r="13" spans="1:10" ht="16.5" thickTop="1" thickBot="1" x14ac:dyDescent="0.3">
      <c r="A13" s="2" t="s">
        <v>15</v>
      </c>
      <c r="B13" s="2">
        <v>38602</v>
      </c>
      <c r="C13" s="2">
        <v>10022</v>
      </c>
      <c r="D13" s="2">
        <f t="shared" si="2"/>
        <v>620</v>
      </c>
      <c r="E13" s="5">
        <f t="shared" si="0"/>
        <v>6.1863899421273203</v>
      </c>
      <c r="F13" s="5">
        <f t="shared" si="1"/>
        <v>26.386182928755726</v>
      </c>
    </row>
    <row r="14" spans="1:10" ht="16.5" thickTop="1" thickBot="1" x14ac:dyDescent="0.3">
      <c r="A14" s="2" t="s">
        <v>16</v>
      </c>
      <c r="B14" s="2">
        <v>39788</v>
      </c>
      <c r="C14" s="2">
        <v>10149</v>
      </c>
      <c r="D14" s="2">
        <f t="shared" si="2"/>
        <v>1186</v>
      </c>
      <c r="E14" s="5">
        <f t="shared" si="0"/>
        <v>11.685880382303676</v>
      </c>
      <c r="F14" s="5">
        <f t="shared" si="1"/>
        <v>26.291383866120928</v>
      </c>
    </row>
    <row r="15" spans="1:10" ht="16.5" thickTop="1" thickBot="1" x14ac:dyDescent="0.3">
      <c r="A15" s="2" t="s">
        <v>17</v>
      </c>
      <c r="B15" s="2">
        <v>36180</v>
      </c>
      <c r="C15" s="2">
        <v>7384</v>
      </c>
      <c r="D15" s="2">
        <f t="shared" si="2"/>
        <v>-3608</v>
      </c>
      <c r="E15" s="5">
        <f t="shared" si="0"/>
        <v>-48.862405200433372</v>
      </c>
      <c r="F15" s="5">
        <f t="shared" si="1"/>
        <v>18.558359304312859</v>
      </c>
      <c r="I15" s="6"/>
      <c r="J15" s="6"/>
    </row>
    <row r="16" spans="1:10" ht="16.5" thickTop="1" thickBot="1" x14ac:dyDescent="0.3">
      <c r="C16" s="2">
        <f>SUM(C4:C15)</f>
        <v>105879</v>
      </c>
    </row>
    <row r="17" spans="1:7" ht="15.75" thickTop="1" x14ac:dyDescent="0.25">
      <c r="A17" s="7" t="s">
        <v>18</v>
      </c>
      <c r="B17" s="7"/>
      <c r="C17" s="7"/>
      <c r="D17" s="7"/>
      <c r="E17" s="7"/>
      <c r="F17" s="7"/>
    </row>
    <row r="18" spans="1:7" x14ac:dyDescent="0.25">
      <c r="A18" s="7" t="s">
        <v>19</v>
      </c>
      <c r="B18" s="7"/>
      <c r="C18" s="7"/>
      <c r="D18" s="7"/>
      <c r="E18" s="7"/>
      <c r="F18" s="7"/>
      <c r="G1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Calero</dc:creator>
  <cp:lastModifiedBy>Federico Calero</cp:lastModifiedBy>
  <dcterms:created xsi:type="dcterms:W3CDTF">2018-01-29T11:07:51Z</dcterms:created>
  <dcterms:modified xsi:type="dcterms:W3CDTF">2018-01-29T11:35:00Z</dcterms:modified>
</cp:coreProperties>
</file>